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<sst xmlns="http://schemas.openxmlformats.org/spreadsheetml/2006/main" count="204" uniqueCount="187">
  <si>
    <t>Příjmy byly schváleny ve výši</t>
  </si>
  <si>
    <t>Výdaje byly schváleny ve výši</t>
  </si>
  <si>
    <t>Celkem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</si>
  <si>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</si>
  <si>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</si>
  <si>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</si>
  <si>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</si>
  <si>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</si>
  <si>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</si>
  <si>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</si>
  <si>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</si>
  <si>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</si>
  <si>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</si>
  <si>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</si>
  <si>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</si>
  <si>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</si>
  <si>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</si>
  <si>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</si>
  <si>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</si>
  <si>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</si>
  <si>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</si>
  <si>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</si>
  <si>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</si>
  <si>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Polkovice</t>
  </si>
  <si>
    <t>Lobodice</t>
  </si>
  <si>
    <t>Uhřičice</t>
  </si>
  <si>
    <t>Oplocany</t>
  </si>
  <si>
    <t>∑</t>
  </si>
  <si>
    <t>Odvádění a čištění odpadních vod a nakl. s kaly</t>
  </si>
  <si>
    <t>Ostatní osobní výdaje</t>
  </si>
  <si>
    <t>Služby peněžních ústavů</t>
  </si>
  <si>
    <t>Budovy, haly,stavby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</si>
  <si>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</si>
  <si>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</si>
  <si>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</si>
  <si>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</si>
  <si>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</si>
  <si>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</si>
  <si>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</si>
  <si>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</si>
  <si>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</si>
  <si>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</si>
  <si>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</si>
  <si>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</si>
  <si>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</si>
  <si>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</si>
  <si>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</si>
  <si>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</si>
  <si>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</si>
  <si>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</si>
  <si>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</si>
  <si>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</si>
  <si>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</si>
  <si>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</si>
  <si>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</si>
  <si>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</si>
  <si>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</si>
  <si>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</si>
  <si>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Daň z přidané hodnoty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</si>
  <si>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</si>
  <si>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</si>
  <si>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</si>
  <si>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</si>
  <si>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</si>
  <si>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</si>
  <si>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</si>
  <si>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Dohadné účty aktivní</t>
  </si>
  <si>
    <t>Drobný dlouhodobý hmot.maj.</t>
  </si>
  <si>
    <t>Základní běžný účet</t>
  </si>
  <si>
    <t>Dodavatelé</t>
  </si>
  <si>
    <t>Sociální zabezpečení</t>
  </si>
  <si>
    <t>Zdravotní zabezpečení</t>
  </si>
  <si>
    <t>Ostatní daně a poplatky</t>
  </si>
  <si>
    <t>Transfery na poř.maj.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</si>
  <si>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</si>
  <si>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</si>
  <si>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</si>
  <si>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</si>
  <si>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</si>
  <si>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</si>
  <si>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</si>
  <si>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</si>
  <si>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</si>
  <si>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</si>
  <si>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</si>
  <si>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</si>
  <si>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</si>
  <si>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</si>
  <si>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</si>
  <si>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</si>
  <si>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</si>
  <si>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</si>
  <si>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</si>
  <si>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</si>
  <si>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</si>
  <si>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</si>
  <si>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</si>
  <si>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</si>
  <si>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Vyvěšeno :</t>
  </si>
  <si>
    <t>síran železitý, mater.</t>
  </si>
  <si>
    <t>Platby daní a poplatků</t>
  </si>
  <si>
    <t>Výnosy z činnosti</t>
  </si>
  <si>
    <t>Rezervy</t>
  </si>
  <si>
    <t xml:space="preserve">čl. příspěvek </t>
  </si>
  <si>
    <t>stočné</t>
  </si>
  <si>
    <t>banka</t>
  </si>
  <si>
    <t>popis</t>
  </si>
  <si>
    <t>POL</t>
  </si>
  <si>
    <t>Neinvestiční přij.trasnf. od obcí</t>
  </si>
  <si>
    <t>Odvádění a čištění odpad.vod</t>
  </si>
  <si>
    <t>Příjmy z poskyt.služeb</t>
  </si>
  <si>
    <t>Převody z rozp.účtů</t>
  </si>
  <si>
    <t>Převody vlastním fondům</t>
  </si>
  <si>
    <t>zápočtová položka</t>
  </si>
  <si>
    <t>41686,--</t>
  </si>
  <si>
    <t>Odběratelé</t>
  </si>
  <si>
    <t>Opravné položky-odběratelé</t>
  </si>
  <si>
    <t>Zaměstnanci</t>
  </si>
  <si>
    <t>Dohadné účty pasivní</t>
  </si>
  <si>
    <t>67500,--</t>
  </si>
  <si>
    <t xml:space="preserve"> Návrh Závěrečného účtu Dobrovolného svazku obcí Povaloví  </t>
  </si>
  <si>
    <t>Ostatní inv.přij.trans.ze SR</t>
  </si>
  <si>
    <t>Investiční přijaté transf. dd obcí</t>
  </si>
  <si>
    <t>Nákup ostat.služeb</t>
  </si>
  <si>
    <t>Zprac.dat a nákup ostat. služeb</t>
  </si>
  <si>
    <t>účet.progr.</t>
  </si>
  <si>
    <t>Ostatní krátkodobé závazky</t>
  </si>
  <si>
    <t>Ostátní krátkkodobé pohledávky</t>
  </si>
  <si>
    <t>Peníze na cestě</t>
  </si>
  <si>
    <t>Krátkodobé přijaté zálohy</t>
  </si>
  <si>
    <t>inv.příspěvky +vypořádání</t>
  </si>
  <si>
    <t>Saldo příjmů a výdajů</t>
  </si>
  <si>
    <t>Financování</t>
  </si>
  <si>
    <t>Rozpočet byl v průběhu roku 2x upravován</t>
  </si>
  <si>
    <t>1002000,--</t>
  </si>
  <si>
    <t>Výsledek hosp.</t>
  </si>
  <si>
    <t>bež.úč.o.</t>
  </si>
  <si>
    <t>Výsled.hospodaření předch.úč.obd.</t>
  </si>
  <si>
    <t>Rozpočet na rok 2021 byl schválen na 49. Valné hromadě DSO dne 21.6.2021</t>
  </si>
  <si>
    <t>Rozpočet byl schválen jako schodkový byl započítán zůstatek roku 2020.</t>
  </si>
  <si>
    <t>poplatky bance,pojištění</t>
  </si>
  <si>
    <t>Opravy a udržování</t>
  </si>
  <si>
    <t>oprava ČS</t>
  </si>
  <si>
    <t>ŽOP 24</t>
  </si>
  <si>
    <t>Celkem ŽOP</t>
  </si>
  <si>
    <t>Pohl.za vyhr.míst.vl.inst.</t>
  </si>
  <si>
    <t>100000,--</t>
  </si>
  <si>
    <t>286301,27-</t>
  </si>
  <si>
    <t>Výsledek hospodaření</t>
  </si>
  <si>
    <t>Podrozvážný účet DPP z jiných sml.</t>
  </si>
  <si>
    <t>Podrozvážný účet vyrovnávací</t>
  </si>
  <si>
    <t>za rok 2021</t>
  </si>
  <si>
    <t>ŽOP č.</t>
  </si>
  <si>
    <t>výše dotace</t>
  </si>
  <si>
    <t>ŽOP 24,25,26</t>
  </si>
  <si>
    <t>ŽOP 25</t>
  </si>
  <si>
    <t>ŽOP 26</t>
  </si>
  <si>
    <t>V roce 2023 byl vyúčtován ŽOP 23, ŽOP 24,25,26 zůstávají k proúčtování.</t>
  </si>
  <si>
    <t>čerpací stanice st.síť</t>
  </si>
  <si>
    <t>Služby elektr.komunikací</t>
  </si>
  <si>
    <t>sim čerpací stanice st.síť</t>
  </si>
  <si>
    <t>odb.zást.,expost monit,.,doména,rozbory vod, revize ČS,servisní činnost ,čištění s.s.,eset, www.stranky</t>
  </si>
  <si>
    <t>Cestovné</t>
  </si>
  <si>
    <t>Úhrady sancí jiným rozpočtům</t>
  </si>
  <si>
    <t>Výdaje z fin.vypoř. mezi obcemi</t>
  </si>
  <si>
    <t>výstavba kanal.POLU</t>
  </si>
  <si>
    <t>Plnění k 31.12.2022</t>
  </si>
  <si>
    <t>2Plnění k 31.12.2022</t>
  </si>
  <si>
    <t>12259833,81-</t>
  </si>
  <si>
    <t>Stav k 1.1.2022</t>
  </si>
  <si>
    <t>Stav k 31.12.2022</t>
  </si>
  <si>
    <t>1088368,83-</t>
  </si>
  <si>
    <t>Účet</t>
  </si>
  <si>
    <t>Položka</t>
  </si>
  <si>
    <t>Částka</t>
  </si>
  <si>
    <t>307458,--</t>
  </si>
  <si>
    <t>209484,--</t>
  </si>
  <si>
    <t>4134,--</t>
  </si>
  <si>
    <t>775422,--</t>
  </si>
  <si>
    <t>148342496,--</t>
  </si>
  <si>
    <t>30035,--</t>
  </si>
  <si>
    <t>7825,--</t>
  </si>
  <si>
    <t>3375,--</t>
  </si>
  <si>
    <t>5235,--</t>
  </si>
  <si>
    <t>1398,--</t>
  </si>
  <si>
    <t>1534736,97-</t>
  </si>
  <si>
    <t>Rezerva v roce 2022 v celkové výši 775422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</si>
</sst>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_ ;[Red]\-#,##0.00\ "/>
  </numFmts>
  <fonts count="10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4"/>
      <color indexed="36"/>
      <name val="Arial CE"/>
      <family val="2"/>
    </font>
    <font>
      <b/>
      <sz val="16"/>
      <color indexed="10"/>
      <name val="Arial CE"/>
      <family val="0"/>
    </font>
    <font>
      <sz val="14"/>
      <name val="Arial CE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rgb="FF0070C0"/>
      <name val="Arial CE"/>
      <family val="0"/>
    </font>
    <font>
      <sz val="14"/>
      <color rgb="FF7030A0"/>
      <name val="Arial CE"/>
      <family val="2"/>
    </font>
    <font>
      <b/>
      <sz val="16"/>
      <color rgb="FFFF0000"/>
      <name val="Arial CE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7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6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8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2" fillId="0" borderId="0" xfId="0" applyFont="1" applyAlignment="1">
      <alignment/>
    </xf>
    <xf numFmtId="0" fontId="78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6" fontId="78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6" fillId="0" borderId="0" xfId="0" applyFont="1" applyBorder="1" applyAlignment="1">
      <alignment/>
    </xf>
    <xf numFmtId="8" fontId="78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6" fontId="8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9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75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0" fillId="0" borderId="28" xfId="0" applyFont="1" applyBorder="1" applyAlignment="1">
      <alignment/>
    </xf>
    <xf numFmtId="0" fontId="90" fillId="0" borderId="29" xfId="0" applyFont="1" applyBorder="1" applyAlignment="1">
      <alignment/>
    </xf>
    <xf numFmtId="0" fontId="90" fillId="0" borderId="30" xfId="0" applyFont="1" applyBorder="1" applyAlignment="1">
      <alignment/>
    </xf>
    <xf numFmtId="0" fontId="9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/>
    </xf>
    <xf numFmtId="0" fontId="90" fillId="0" borderId="23" xfId="0" applyFont="1" applyBorder="1" applyAlignment="1">
      <alignment/>
    </xf>
    <xf numFmtId="0" fontId="90" fillId="0" borderId="33" xfId="0" applyFont="1" applyBorder="1" applyAlignment="1">
      <alignment/>
    </xf>
    <xf numFmtId="0" fontId="9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3" fillId="0" borderId="3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94" fillId="0" borderId="0" xfId="0" applyFont="1" applyFill="1" applyBorder="1" applyAlignment="1">
      <alignment/>
    </xf>
    <xf numFmtId="0" fontId="94" fillId="0" borderId="0" xfId="0" applyFont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91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28" xfId="0" applyFont="1" applyBorder="1" applyAlignment="1">
      <alignment/>
    </xf>
    <xf numFmtId="0" fontId="95" fillId="0" borderId="30" xfId="0" applyFont="1" applyBorder="1" applyAlignment="1">
      <alignment/>
    </xf>
    <xf numFmtId="0" fontId="96" fillId="0" borderId="28" xfId="0" applyFont="1" applyBorder="1" applyAlignment="1">
      <alignment/>
    </xf>
    <xf numFmtId="0" fontId="96" fillId="0" borderId="30" xfId="0" applyFont="1" applyBorder="1" applyAlignment="1">
      <alignment/>
    </xf>
    <xf numFmtId="0" fontId="96" fillId="0" borderId="24" xfId="0" applyFont="1" applyBorder="1" applyAlignment="1">
      <alignment/>
    </xf>
    <xf numFmtId="0" fontId="96" fillId="0" borderId="16" xfId="0" applyFont="1" applyBorder="1" applyAlignment="1">
      <alignment/>
    </xf>
    <xf numFmtId="0" fontId="96" fillId="0" borderId="34" xfId="0" applyFont="1" applyBorder="1" applyAlignment="1">
      <alignment/>
    </xf>
    <xf numFmtId="0" fontId="96" fillId="0" borderId="17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16" xfId="0" applyFont="1" applyBorder="1" applyAlignment="1">
      <alignment/>
    </xf>
    <xf numFmtId="0" fontId="95" fillId="0" borderId="34" xfId="0" applyFont="1" applyBorder="1" applyAlignment="1">
      <alignment/>
    </xf>
    <xf numFmtId="0" fontId="95" fillId="0" borderId="17" xfId="0" applyFont="1" applyBorder="1" applyAlignment="1">
      <alignment/>
    </xf>
    <xf numFmtId="0" fontId="75" fillId="0" borderId="28" xfId="0" applyFont="1" applyBorder="1" applyAlignment="1">
      <alignment horizontal="left"/>
    </xf>
    <xf numFmtId="0" fontId="93" fillId="0" borderId="38" xfId="0" applyFont="1" applyBorder="1" applyAlignment="1">
      <alignment/>
    </xf>
    <xf numFmtId="0" fontId="93" fillId="0" borderId="39" xfId="0" applyFont="1" applyBorder="1" applyAlignment="1">
      <alignment/>
    </xf>
    <xf numFmtId="0" fontId="75" fillId="0" borderId="3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5" fillId="0" borderId="29" xfId="0" applyFont="1" applyBorder="1" applyAlignment="1">
      <alignment horizontal="left"/>
    </xf>
    <xf numFmtId="0" fontId="93" fillId="0" borderId="43" xfId="0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89" fillId="0" borderId="0" xfId="0" applyFont="1" applyAlignment="1">
      <alignment/>
    </xf>
    <xf numFmtId="0" fontId="14" fillId="0" borderId="11" xfId="0" applyFont="1" applyBorder="1" applyAlignment="1">
      <alignment/>
    </xf>
    <xf numFmtId="2" fontId="81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90" fillId="0" borderId="0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75" fillId="0" borderId="23" xfId="0" applyFont="1" applyBorder="1" applyAlignment="1">
      <alignment horizontal="left" vertical="top"/>
    </xf>
    <xf numFmtId="0" fontId="97" fillId="0" borderId="0" xfId="0" applyFont="1" applyAlignment="1">
      <alignment/>
    </xf>
    <xf numFmtId="0" fontId="75" fillId="0" borderId="34" xfId="0" applyFont="1" applyBorder="1" applyAlignment="1">
      <alignment horizontal="left" vertical="center"/>
    </xf>
    <xf numFmtId="0" fontId="75" fillId="0" borderId="34" xfId="0" applyFont="1" applyBorder="1" applyAlignment="1">
      <alignment/>
    </xf>
    <xf numFmtId="0" fontId="75" fillId="0" borderId="46" xfId="0" applyFont="1" applyBorder="1" applyAlignment="1">
      <alignment horizontal="left"/>
    </xf>
    <xf numFmtId="0" fontId="75" fillId="0" borderId="47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75" fillId="0" borderId="24" xfId="0" applyFont="1" applyBorder="1" applyAlignment="1">
      <alignment/>
    </xf>
    <xf numFmtId="0" fontId="75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98" fillId="0" borderId="0" xfId="0" applyFont="1" applyAlignment="1">
      <alignment/>
    </xf>
    <xf numFmtId="0" fontId="76" fillId="0" borderId="26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left"/>
    </xf>
    <xf numFmtId="0" fontId="75" fillId="0" borderId="22" xfId="0" applyFont="1" applyBorder="1" applyAlignment="1">
      <alignment horizontal="left" vertical="center"/>
    </xf>
    <xf numFmtId="0" fontId="75" fillId="0" borderId="48" xfId="0" applyFont="1" applyBorder="1" applyAlignment="1">
      <alignment horizontal="left"/>
    </xf>
    <xf numFmtId="0" fontId="75" fillId="0" borderId="31" xfId="0" applyFont="1" applyBorder="1" applyAlignment="1">
      <alignment horizontal="left" vertical="center"/>
    </xf>
    <xf numFmtId="0" fontId="75" fillId="0" borderId="38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75" fillId="0" borderId="10" xfId="0" applyFont="1" applyBorder="1" applyAlignment="1">
      <alignment horizontal="left" vertical="center"/>
    </xf>
    <xf numFmtId="0" fontId="93" fillId="0" borderId="16" xfId="0" applyFont="1" applyBorder="1" applyAlignment="1">
      <alignment/>
    </xf>
    <xf numFmtId="0" fontId="75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75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75" fillId="0" borderId="0" xfId="0" applyFont="1" applyBorder="1" applyAlignment="1">
      <alignment horizontal="left" vertical="center"/>
    </xf>
    <xf numFmtId="2" fontId="96" fillId="0" borderId="30" xfId="0" applyNumberFormat="1" applyFont="1" applyBorder="1" applyAlignment="1">
      <alignment/>
    </xf>
    <xf numFmtId="0" fontId="76" fillId="0" borderId="23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2" fontId="95" fillId="0" borderId="16" xfId="0" applyNumberFormat="1" applyFont="1" applyBorder="1" applyAlignment="1">
      <alignment/>
    </xf>
    <xf numFmtId="2" fontId="96" fillId="0" borderId="16" xfId="0" applyNumberFormat="1" applyFont="1" applyBorder="1" applyAlignment="1">
      <alignment/>
    </xf>
    <xf numFmtId="2" fontId="96" fillId="0" borderId="17" xfId="0" applyNumberFormat="1" applyFont="1" applyBorder="1" applyAlignment="1">
      <alignment/>
    </xf>
    <xf numFmtId="2" fontId="95" fillId="0" borderId="17" xfId="0" applyNumberFormat="1" applyFont="1" applyBorder="1" applyAlignment="1">
      <alignment/>
    </xf>
    <xf numFmtId="2" fontId="95" fillId="0" borderId="30" xfId="0" applyNumberFormat="1" applyFont="1" applyBorder="1" applyAlignment="1">
      <alignment/>
    </xf>
    <xf numFmtId="170" fontId="82" fillId="0" borderId="0" xfId="0" applyNumberFormat="1" applyFont="1" applyAlignment="1">
      <alignment/>
    </xf>
    <xf numFmtId="0" fontId="1" fillId="0" borderId="27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77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horizontal="right"/>
    </xf>
    <xf numFmtId="0" fontId="76" fillId="0" borderId="31" xfId="0" applyFont="1" applyBorder="1" applyAlignment="1">
      <alignment horizontal="left" vertical="center" wrapText="1"/>
    </xf>
    <xf numFmtId="0" fontId="76" fillId="0" borderId="26" xfId="0" applyFont="1" applyBorder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0" fontId="76" fillId="0" borderId="5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81" fillId="0" borderId="0" xfId="0" applyFont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93" fillId="0" borderId="31" xfId="0" applyFont="1" applyBorder="1" applyAlignment="1">
      <alignment horizontal="right" vertical="center"/>
    </xf>
    <xf numFmtId="0" fontId="93" fillId="0" borderId="29" xfId="0" applyFont="1" applyBorder="1" applyAlignment="1">
      <alignment horizontal="right" vertical="center"/>
    </xf>
    <xf numFmtId="0" fontId="7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56" fillId="0" borderId="0" xfId="0" applyFont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99" fillId="0" borderId="22" xfId="0" applyFont="1" applyBorder="1" applyAlignment="1">
      <alignment vertical="center" wrapText="1"/>
    </xf>
    <xf numFmtId="0" fontId="99" fillId="0" borderId="20" xfId="0" applyFont="1" applyBorder="1" applyAlignment="1">
      <alignment vertical="center" wrapText="1"/>
    </xf>
    <xf numFmtId="0" fontId="7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4">
      <selection activeCell="N18" sqref="N18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  <col min="9" max="9" width="9.125" style="0" customWidth="1"/>
  </cols>
  <sheetData>
    <row r="1" spans="1:7" ht="30.75">
      <c r="A1" s="241" t="s">
        <v>17</v>
      </c>
      <c r="B1" s="241"/>
      <c r="C1" s="241"/>
      <c r="D1" s="241"/>
      <c r="E1" s="33"/>
      <c r="F1" s="33"/>
      <c r="G1" s="33"/>
    </row>
    <row r="2" spans="1:7" ht="27">
      <c r="A2" s="242" t="s">
        <v>16</v>
      </c>
      <c r="B2" s="242"/>
      <c r="C2" s="242"/>
      <c r="D2" s="242"/>
      <c r="E2" s="34"/>
      <c r="F2" s="34"/>
      <c r="G2" s="34"/>
    </row>
    <row r="3" spans="1:7" ht="13.5">
      <c r="A3" s="243" t="s">
        <v>18</v>
      </c>
      <c r="B3" s="243"/>
      <c r="C3" s="243"/>
      <c r="D3" s="243"/>
      <c r="E3" s="34"/>
      <c r="F3" s="34"/>
      <c r="G3" s="34"/>
    </row>
    <row r="4" spans="1:7" ht="13.5">
      <c r="A4" s="243" t="s">
        <v>19</v>
      </c>
      <c r="B4" s="243"/>
      <c r="C4" s="243"/>
      <c r="D4" s="243"/>
      <c r="E4" s="34" t="s">
        <v>15</v>
      </c>
      <c r="F4" s="34"/>
      <c r="G4" s="34"/>
    </row>
    <row r="5" spans="1:7" ht="13.5">
      <c r="A5" s="239"/>
      <c r="B5" s="239"/>
      <c r="C5" s="239"/>
      <c r="D5" s="239"/>
      <c r="E5" s="78"/>
      <c r="F5" s="34"/>
      <c r="G5" s="34"/>
    </row>
    <row r="6" spans="1:7" ht="13.5">
      <c r="A6" s="240"/>
      <c r="B6" s="240"/>
      <c r="C6" s="240"/>
      <c r="D6" s="240"/>
      <c r="E6" s="34"/>
      <c r="F6" s="34"/>
      <c r="G6" s="34"/>
    </row>
    <row r="7" ht="13.5">
      <c r="C7" s="77"/>
    </row>
    <row r="8" ht="23.25">
      <c r="F8" s="39"/>
    </row>
    <row r="9" spans="1:6" ht="19.5" customHeight="1">
      <c r="A9" s="254" t="s">
        <v>120</v>
      </c>
      <c r="B9" s="254"/>
      <c r="C9" s="254"/>
      <c r="D9" s="254"/>
      <c r="E9" s="254"/>
      <c r="F9" s="254"/>
    </row>
    <row r="10" spans="1:6" ht="22.5" customHeight="1">
      <c r="A10" s="79"/>
      <c r="B10" s="80"/>
      <c r="C10" s="80"/>
      <c r="D10" s="80" t="s">
        <v>151</v>
      </c>
      <c r="E10" s="80"/>
      <c r="F10" s="80"/>
    </row>
    <row r="11" spans="1:6" ht="15.75" customHeight="1">
      <c r="A11" s="35" t="s">
        <v>138</v>
      </c>
      <c r="B11" s="35"/>
      <c r="C11" s="35"/>
      <c r="D11" s="35"/>
      <c r="E11" s="35"/>
      <c r="F11" s="35"/>
    </row>
    <row r="12" spans="1:6" ht="15.75" customHeight="1">
      <c r="A12" s="40" t="s">
        <v>0</v>
      </c>
      <c r="B12" s="40"/>
      <c r="C12" s="40"/>
      <c r="D12" s="227">
        <v>58759988.72</v>
      </c>
      <c r="E12" s="35"/>
      <c r="F12" s="35"/>
    </row>
    <row r="13" spans="1:6" ht="15.75" customHeight="1">
      <c r="A13" s="40" t="s">
        <v>1</v>
      </c>
      <c r="B13" s="40"/>
      <c r="C13" s="40"/>
      <c r="D13" s="227">
        <v>58759988.72</v>
      </c>
      <c r="E13" s="35"/>
      <c r="F13" s="35"/>
    </row>
    <row r="14" spans="1:6" ht="15.75" customHeight="1">
      <c r="A14" s="35"/>
      <c r="B14" s="35"/>
      <c r="C14" s="35"/>
      <c r="D14" s="35"/>
      <c r="E14" s="35"/>
      <c r="F14" s="35"/>
    </row>
    <row r="15" spans="1:6" ht="15.75" customHeight="1">
      <c r="A15" s="35" t="s">
        <v>139</v>
      </c>
      <c r="B15" s="35"/>
      <c r="C15" s="35"/>
      <c r="D15" s="35"/>
      <c r="E15" s="35"/>
      <c r="F15" s="35"/>
    </row>
    <row r="16" spans="1:6" ht="15.75" customHeight="1">
      <c r="A16" s="35"/>
      <c r="B16" s="35"/>
      <c r="C16" s="35"/>
      <c r="D16" s="35"/>
      <c r="E16" s="35"/>
      <c r="F16" s="35"/>
    </row>
    <row r="17" spans="1:6" ht="15.75" customHeight="1">
      <c r="A17" s="244" t="s">
        <v>133</v>
      </c>
      <c r="B17" s="244"/>
      <c r="C17" s="244"/>
      <c r="D17" s="244"/>
      <c r="E17" s="244"/>
      <c r="F17" s="35"/>
    </row>
    <row r="18" spans="1:6" ht="15.75" customHeight="1">
      <c r="A18" s="244"/>
      <c r="B18" s="244"/>
      <c r="C18" s="244"/>
      <c r="D18" s="244"/>
      <c r="E18" s="244"/>
      <c r="F18" s="35"/>
    </row>
    <row r="19" spans="1:6" ht="15.75" customHeight="1">
      <c r="A19" s="244" t="s">
        <v>36</v>
      </c>
      <c r="B19" s="244"/>
      <c r="C19" s="244"/>
      <c r="D19" s="244"/>
      <c r="E19" s="244"/>
      <c r="F19" s="37"/>
    </row>
    <row r="20" spans="1:6" ht="15.75" customHeight="1">
      <c r="A20" s="37" t="s">
        <v>35</v>
      </c>
      <c r="B20" s="37"/>
      <c r="C20" s="37"/>
      <c r="D20" s="37"/>
      <c r="E20" s="37"/>
      <c r="F20" s="38"/>
    </row>
    <row r="21" spans="1:6" ht="15.75" customHeight="1">
      <c r="A21" s="38"/>
      <c r="B21" s="38"/>
      <c r="C21" s="38"/>
      <c r="D21" s="38"/>
      <c r="E21" s="38"/>
      <c r="F21" s="38"/>
    </row>
    <row r="22" spans="1:6" ht="15">
      <c r="A22" s="244" t="s">
        <v>6</v>
      </c>
      <c r="B22" s="244"/>
      <c r="C22" s="244"/>
      <c r="D22" s="244"/>
      <c r="E22" s="244"/>
      <c r="F22" s="38"/>
    </row>
    <row r="23" spans="1:6" ht="15">
      <c r="A23" s="245" t="s">
        <v>20</v>
      </c>
      <c r="B23" s="245"/>
      <c r="C23" s="245"/>
      <c r="D23" s="245"/>
      <c r="E23" s="245"/>
      <c r="F23" s="38"/>
    </row>
    <row r="24" spans="1:6" ht="15">
      <c r="A24" s="244" t="s">
        <v>33</v>
      </c>
      <c r="B24" s="244"/>
      <c r="C24" s="244"/>
      <c r="D24" s="244"/>
      <c r="E24" s="244"/>
      <c r="F24" s="38"/>
    </row>
    <row r="25" spans="1:6" ht="15">
      <c r="A25" s="36"/>
      <c r="B25" s="36"/>
      <c r="C25" s="36"/>
      <c r="D25" s="36"/>
      <c r="E25" s="36"/>
      <c r="F25" s="38"/>
    </row>
    <row r="26" spans="1:6" ht="15.75">
      <c r="A26" s="102"/>
      <c r="B26" s="101"/>
      <c r="C26" s="101"/>
      <c r="D26" s="101"/>
      <c r="E26" s="101"/>
      <c r="F26" s="38"/>
    </row>
    <row r="27" spans="1:6" ht="15.75">
      <c r="A27" s="246"/>
      <c r="B27" s="246"/>
      <c r="C27" s="246"/>
      <c r="D27" s="246"/>
      <c r="E27" s="246"/>
      <c r="F27" s="38"/>
    </row>
    <row r="28" spans="1:6" ht="15">
      <c r="A28" s="244"/>
      <c r="B28" s="244"/>
      <c r="C28" s="244"/>
      <c r="D28" s="244"/>
      <c r="E28" s="244"/>
      <c r="F28" s="38"/>
    </row>
    <row r="29" spans="1:6" ht="15">
      <c r="A29" s="21" t="s">
        <v>21</v>
      </c>
      <c r="B29" s="36"/>
      <c r="C29" s="36"/>
      <c r="D29" s="36"/>
      <c r="E29" s="36"/>
      <c r="F29" s="38"/>
    </row>
    <row r="30" spans="1:6" ht="14.25">
      <c r="A30" s="247" t="s">
        <v>14</v>
      </c>
      <c r="B30" s="247"/>
      <c r="C30" s="247"/>
      <c r="D30" s="247"/>
      <c r="E30" s="247"/>
      <c r="F30" s="4"/>
    </row>
    <row r="31" spans="1:6" ht="14.25">
      <c r="A31" s="244" t="s">
        <v>32</v>
      </c>
      <c r="B31" s="244"/>
      <c r="C31" s="244"/>
      <c r="D31" s="244"/>
      <c r="E31" s="244"/>
      <c r="F31" s="4"/>
    </row>
    <row r="32" spans="1:6" ht="14.25">
      <c r="A32" s="244"/>
      <c r="B32" s="244"/>
      <c r="C32" s="244"/>
      <c r="D32" s="244"/>
      <c r="E32" s="244"/>
      <c r="F32" s="4"/>
    </row>
    <row r="33" spans="1:6" ht="14.25">
      <c r="A33" s="244" t="s">
        <v>98</v>
      </c>
      <c r="B33" s="244"/>
      <c r="C33" s="244"/>
      <c r="D33" s="244"/>
      <c r="E33" s="244"/>
      <c r="F33" s="4"/>
    </row>
    <row r="34" spans="1:6" ht="14.25">
      <c r="A34" s="244" t="s">
        <v>37</v>
      </c>
      <c r="B34" s="244"/>
      <c r="C34" s="244"/>
      <c r="D34" s="244"/>
      <c r="E34" s="244"/>
      <c r="F34" s="4"/>
    </row>
    <row r="35" spans="1:6" ht="12.75">
      <c r="A35" s="248"/>
      <c r="B35" s="248"/>
      <c r="C35" s="248"/>
      <c r="D35" s="248"/>
      <c r="E35" s="248"/>
      <c r="F35" s="4"/>
    </row>
    <row r="36" spans="1:6" ht="12.75">
      <c r="A36" s="248"/>
      <c r="B36" s="248"/>
      <c r="C36" s="248"/>
      <c r="D36" s="248"/>
      <c r="E36" s="248"/>
      <c r="F36" s="7"/>
    </row>
    <row r="37" spans="1:6" ht="12.75">
      <c r="A37" s="249"/>
      <c r="B37" s="249"/>
      <c r="C37" s="249"/>
      <c r="D37" s="249"/>
      <c r="E37" s="249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48"/>
      <c r="B42" s="248"/>
      <c r="C42" s="248"/>
      <c r="D42" s="248"/>
      <c r="E42" s="248"/>
      <c r="F42" s="19"/>
    </row>
    <row r="43" spans="1:6" ht="12.75">
      <c r="A43" s="8"/>
      <c r="B43" s="9"/>
      <c r="C43" s="9"/>
      <c r="D43" s="9"/>
      <c r="E43" s="9"/>
      <c r="F43" s="19"/>
    </row>
    <row r="44" spans="1:6" ht="12.75">
      <c r="A44" s="9"/>
      <c r="B44" s="9"/>
      <c r="C44" s="9"/>
      <c r="D44" s="9"/>
      <c r="E44" s="9"/>
      <c r="F44" s="19"/>
    </row>
    <row r="45" spans="1:6" ht="12.75">
      <c r="A45" s="8"/>
      <c r="B45" s="9"/>
      <c r="C45" s="9"/>
      <c r="D45" s="9"/>
      <c r="E45" s="9"/>
      <c r="F45" s="19"/>
    </row>
    <row r="46" spans="1:6" ht="12.75">
      <c r="A46" s="8"/>
      <c r="B46" s="9"/>
      <c r="C46" s="9"/>
      <c r="D46" s="9"/>
      <c r="E46" s="9"/>
      <c r="F46" s="19"/>
    </row>
    <row r="47" spans="1:6" ht="12.75">
      <c r="A47" s="9"/>
      <c r="B47" s="9"/>
      <c r="C47" s="9"/>
      <c r="D47" s="9"/>
      <c r="E47" s="9"/>
      <c r="F47" s="19"/>
    </row>
    <row r="48" spans="1:6" ht="12.75">
      <c r="A48" s="8"/>
      <c r="B48" s="9"/>
      <c r="C48" s="9"/>
      <c r="D48" s="9"/>
      <c r="E48" s="9"/>
      <c r="F48" s="19"/>
    </row>
    <row r="49" spans="1:6" ht="12.75">
      <c r="A49" s="9"/>
      <c r="B49" s="9"/>
      <c r="C49" s="9"/>
      <c r="D49" s="9"/>
      <c r="E49" s="9"/>
      <c r="F49" s="19"/>
    </row>
    <row r="50" spans="1:6" ht="12.75">
      <c r="A50" s="9"/>
      <c r="B50" s="9"/>
      <c r="C50" s="9"/>
      <c r="D50" s="9"/>
      <c r="E50" s="9"/>
      <c r="F50" s="19"/>
    </row>
    <row r="51" spans="1:6" ht="12.75">
      <c r="A51" s="9"/>
      <c r="B51" s="9"/>
      <c r="C51" s="9"/>
      <c r="D51" s="9"/>
      <c r="E51" s="9"/>
      <c r="F51" s="19"/>
    </row>
    <row r="52" spans="1:6" ht="12.75">
      <c r="A52" s="9"/>
      <c r="B52" s="9"/>
      <c r="C52" s="9"/>
      <c r="D52" s="9"/>
      <c r="E52" s="9"/>
      <c r="F52" s="19"/>
    </row>
    <row r="53" spans="1:6" ht="12.75">
      <c r="A53" s="9"/>
      <c r="B53" s="9"/>
      <c r="C53" s="9"/>
      <c r="D53" s="9"/>
      <c r="E53" s="9"/>
      <c r="F53" s="19"/>
    </row>
    <row r="54" spans="1:6" ht="12.75">
      <c r="A54" s="9"/>
      <c r="B54" s="9"/>
      <c r="C54" s="9"/>
      <c r="D54" s="9"/>
      <c r="E54" s="9"/>
      <c r="F54" s="19"/>
    </row>
    <row r="55" spans="1:6" ht="12.75">
      <c r="A55" s="9"/>
      <c r="B55" s="9"/>
      <c r="C55" s="9"/>
      <c r="D55" s="9"/>
      <c r="E55" s="9"/>
      <c r="F55" s="19"/>
    </row>
    <row r="56" spans="1:6" ht="12.75">
      <c r="A56" s="9"/>
      <c r="B56" s="9"/>
      <c r="C56" s="9"/>
      <c r="D56" s="9"/>
      <c r="E56" s="9"/>
      <c r="F56" s="19"/>
    </row>
    <row r="57" spans="1:6" ht="12.75">
      <c r="A57" s="9"/>
      <c r="B57" s="9"/>
      <c r="C57" s="9"/>
      <c r="D57" s="9"/>
      <c r="E57" s="9"/>
      <c r="F57" s="19"/>
    </row>
    <row r="58" spans="1:6" ht="12.75">
      <c r="A58" s="248"/>
      <c r="B58" s="248"/>
      <c r="C58" s="248"/>
      <c r="D58" s="248"/>
      <c r="E58" s="248"/>
      <c r="F58" s="19"/>
    </row>
    <row r="59" spans="1:6" ht="12.75">
      <c r="A59" s="250"/>
      <c r="B59" s="248"/>
      <c r="C59" s="248"/>
      <c r="D59" s="248"/>
      <c r="E59" s="248"/>
      <c r="F59" s="19"/>
    </row>
    <row r="60" spans="1:6" ht="12.75">
      <c r="A60" s="9"/>
      <c r="B60" s="9"/>
      <c r="C60" s="9"/>
      <c r="D60" s="9"/>
      <c r="E60" s="9"/>
      <c r="F60" s="19"/>
    </row>
    <row r="61" spans="1:6" ht="12.75">
      <c r="A61" s="9"/>
      <c r="B61" s="9"/>
      <c r="C61" s="9"/>
      <c r="D61" s="9"/>
      <c r="E61" s="9"/>
      <c r="F61" s="19"/>
    </row>
    <row r="62" spans="1:6" ht="12.75">
      <c r="A62" s="248"/>
      <c r="B62" s="248"/>
      <c r="C62" s="248"/>
      <c r="D62" s="248"/>
      <c r="E62" s="248"/>
      <c r="F62" s="19"/>
    </row>
    <row r="63" spans="1:6" ht="12.75">
      <c r="A63" s="9"/>
      <c r="B63" s="8"/>
      <c r="C63" s="8"/>
      <c r="D63" s="8"/>
      <c r="E63" s="8"/>
      <c r="F63" s="19"/>
    </row>
    <row r="64" spans="1:6" ht="12.75">
      <c r="A64" s="248"/>
      <c r="B64" s="248"/>
      <c r="C64" s="248"/>
      <c r="D64" s="248"/>
      <c r="E64" s="248"/>
      <c r="F64" s="19"/>
    </row>
    <row r="65" spans="1:6" ht="12.75">
      <c r="A65" s="9"/>
      <c r="B65" s="8"/>
      <c r="C65" s="8"/>
      <c r="D65" s="8"/>
      <c r="E65" s="8"/>
      <c r="F65" s="19"/>
    </row>
    <row r="66" spans="1:6" ht="12.75">
      <c r="A66" s="9"/>
      <c r="B66" s="8"/>
      <c r="C66" s="8"/>
      <c r="D66" s="8"/>
      <c r="E66" s="8"/>
      <c r="F66" s="19"/>
    </row>
    <row r="67" spans="1:6" ht="12.75">
      <c r="A67" s="8"/>
      <c r="B67" s="9"/>
      <c r="C67" s="9"/>
      <c r="D67" s="9"/>
      <c r="E67" s="9"/>
      <c r="F67" s="20"/>
    </row>
    <row r="68" spans="1:6" ht="12.75">
      <c r="A68" s="249"/>
      <c r="B68" s="249"/>
      <c r="C68" s="249"/>
      <c r="D68" s="249"/>
      <c r="E68" s="249"/>
      <c r="F68" s="4"/>
    </row>
    <row r="69" spans="1:6" ht="12.75">
      <c r="A69" s="248"/>
      <c r="B69" s="248"/>
      <c r="C69" s="248"/>
      <c r="D69" s="248"/>
      <c r="E69" s="248"/>
      <c r="F69" s="4"/>
    </row>
    <row r="70" spans="1:6" ht="12.75">
      <c r="A70" s="248"/>
      <c r="B70" s="248"/>
      <c r="C70" s="248"/>
      <c r="D70" s="248"/>
      <c r="E70" s="248"/>
      <c r="F70" s="4"/>
    </row>
    <row r="71" spans="1:6" ht="12.75">
      <c r="A71" s="249"/>
      <c r="B71" s="249"/>
      <c r="C71" s="249"/>
      <c r="D71" s="249"/>
      <c r="E71" s="249"/>
      <c r="F71" s="4"/>
    </row>
    <row r="72" spans="1:6" ht="12.75">
      <c r="A72" s="248"/>
      <c r="B72" s="248"/>
      <c r="C72" s="248"/>
      <c r="D72" s="248"/>
      <c r="E72" s="248"/>
      <c r="F72" s="4"/>
    </row>
    <row r="73" spans="1:6" ht="12.75">
      <c r="A73" s="250"/>
      <c r="B73" s="248"/>
      <c r="C73" s="248"/>
      <c r="D73" s="248"/>
      <c r="E73" s="248"/>
      <c r="F73" s="4"/>
    </row>
    <row r="74" spans="1:6" ht="12.75">
      <c r="A74" s="250"/>
      <c r="B74" s="248"/>
      <c r="C74" s="248"/>
      <c r="D74" s="248"/>
      <c r="E74" s="248"/>
      <c r="F74" s="4"/>
    </row>
    <row r="75" spans="1:6" ht="12.75">
      <c r="A75" s="250"/>
      <c r="B75" s="248"/>
      <c r="C75" s="248"/>
      <c r="D75" s="248"/>
      <c r="E75" s="248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49"/>
      <c r="B77" s="249"/>
      <c r="C77" s="249"/>
      <c r="D77" s="249"/>
      <c r="E77" s="249"/>
      <c r="F77" s="4"/>
    </row>
    <row r="78" spans="1:6" ht="12.75">
      <c r="A78" s="248"/>
      <c r="B78" s="248"/>
      <c r="C78" s="248"/>
      <c r="D78" s="248"/>
      <c r="E78" s="248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49"/>
      <c r="B80" s="249"/>
      <c r="C80" s="249"/>
      <c r="D80" s="249"/>
      <c r="E80" s="249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6"/>
      <c r="B82" s="16"/>
      <c r="C82" s="16"/>
      <c r="D82" s="16"/>
      <c r="E82" s="16"/>
      <c r="F82" s="20"/>
    </row>
    <row r="83" spans="1:6" ht="12.75">
      <c r="A83" s="16"/>
      <c r="B83" s="16"/>
      <c r="C83" s="16"/>
      <c r="D83" s="16"/>
      <c r="E83" s="16"/>
      <c r="F83" s="7"/>
    </row>
    <row r="84" spans="1:6" ht="12.75">
      <c r="A84" s="253"/>
      <c r="B84" s="253"/>
      <c r="C84" s="253"/>
      <c r="D84" s="253"/>
      <c r="E84" s="253"/>
      <c r="F84" s="7"/>
    </row>
    <row r="85" spans="1:6" ht="12.75">
      <c r="A85" s="249"/>
      <c r="B85" s="249"/>
      <c r="C85" s="249"/>
      <c r="D85" s="249"/>
      <c r="E85" s="249"/>
      <c r="F85" s="4"/>
    </row>
    <row r="86" spans="1:6" ht="12.75">
      <c r="A86" s="248"/>
      <c r="B86" s="248"/>
      <c r="C86" s="248"/>
      <c r="D86" s="248"/>
      <c r="E86" s="248"/>
      <c r="F86" s="4"/>
    </row>
    <row r="87" spans="1:6" ht="12.75">
      <c r="A87" s="248"/>
      <c r="B87" s="248"/>
      <c r="C87" s="248"/>
      <c r="D87" s="248"/>
      <c r="E87" s="248"/>
      <c r="F87" s="4"/>
    </row>
    <row r="88" spans="1:6" ht="12.75">
      <c r="A88" s="249"/>
      <c r="B88" s="249"/>
      <c r="C88" s="249"/>
      <c r="D88" s="249"/>
      <c r="E88" s="249"/>
      <c r="F88" s="4"/>
    </row>
    <row r="89" spans="1:6" ht="12.75">
      <c r="A89" s="248"/>
      <c r="B89" s="248"/>
      <c r="C89" s="248"/>
      <c r="D89" s="248"/>
      <c r="E89" s="248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51"/>
      <c r="B91" s="252"/>
      <c r="C91" s="252"/>
      <c r="D91" s="21"/>
      <c r="E91" s="21"/>
      <c r="F91" s="4"/>
    </row>
    <row r="92" spans="1:6" ht="12.75">
      <c r="A92" s="4"/>
      <c r="B92" s="22"/>
      <c r="C92" s="23"/>
      <c r="D92" s="21"/>
      <c r="E92" s="21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48"/>
      <c r="B95" s="248"/>
      <c r="C95" s="248"/>
      <c r="D95" s="248"/>
      <c r="E95" s="248"/>
      <c r="F95" s="4"/>
    </row>
    <row r="96" spans="1:6" ht="12.75">
      <c r="A96" s="248"/>
      <c r="B96" s="248"/>
      <c r="C96" s="248"/>
      <c r="D96" s="248"/>
      <c r="E96" s="248"/>
      <c r="F96" s="4"/>
    </row>
    <row r="97" spans="1:6" ht="12.75">
      <c r="A97" s="248"/>
      <c r="B97" s="248"/>
      <c r="C97" s="248"/>
      <c r="D97" s="248"/>
      <c r="E97" s="248"/>
      <c r="F97" s="4"/>
    </row>
    <row r="98" spans="1:6" ht="12.75">
      <c r="A98" s="248"/>
      <c r="B98" s="248"/>
      <c r="C98" s="248"/>
      <c r="D98" s="248"/>
      <c r="E98" s="248"/>
      <c r="F98" s="4"/>
    </row>
    <row r="99" spans="1:6" ht="12.75">
      <c r="A99" s="248"/>
      <c r="B99" s="248"/>
      <c r="C99" s="248"/>
      <c r="D99" s="248"/>
      <c r="E99" s="248"/>
      <c r="F99" s="4"/>
    </row>
    <row r="100" spans="1:6" ht="12.75">
      <c r="A100" s="248"/>
      <c r="B100" s="248"/>
      <c r="C100" s="248"/>
      <c r="D100" s="248"/>
      <c r="E100" s="248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48"/>
      <c r="B103" s="248"/>
      <c r="C103" s="248"/>
      <c r="D103" s="248"/>
      <c r="E103" s="248"/>
      <c r="F103" s="4"/>
    </row>
    <row r="104" spans="1:6" ht="12.75">
      <c r="A104" s="248"/>
      <c r="B104" s="248"/>
      <c r="C104" s="248"/>
      <c r="D104" s="248"/>
      <c r="E104" s="248"/>
      <c r="F104" s="4"/>
    </row>
    <row r="105" spans="1:6" ht="12.75">
      <c r="A105" s="248"/>
      <c r="B105" s="248"/>
      <c r="C105" s="248"/>
      <c r="D105" s="248"/>
      <c r="E105" s="248"/>
      <c r="F105" s="4"/>
    </row>
    <row r="106" spans="1:6" ht="12.75">
      <c r="A106" s="248"/>
      <c r="B106" s="248"/>
      <c r="C106" s="248"/>
      <c r="D106" s="248"/>
      <c r="E106" s="248"/>
      <c r="F106" s="4"/>
    </row>
    <row r="107" spans="1:6" ht="12.75">
      <c r="A107" s="248"/>
      <c r="B107" s="248"/>
      <c r="C107" s="248"/>
      <c r="D107" s="248"/>
      <c r="E107" s="248"/>
      <c r="F107" s="4"/>
    </row>
    <row r="108" spans="1:6" ht="12.75">
      <c r="A108" s="248"/>
      <c r="B108" s="248"/>
      <c r="C108" s="248"/>
      <c r="D108" s="248"/>
      <c r="E108" s="248"/>
      <c r="F108" s="4"/>
    </row>
    <row r="109" spans="1:6" ht="12.75">
      <c r="A109" s="248"/>
      <c r="B109" s="248"/>
      <c r="C109" s="248"/>
      <c r="D109" s="248"/>
      <c r="E109" s="248"/>
      <c r="F109" s="4"/>
    </row>
    <row r="110" spans="1:6" ht="12.75">
      <c r="A110" s="248"/>
      <c r="B110" s="248"/>
      <c r="C110" s="248"/>
      <c r="D110" s="248"/>
      <c r="E110" s="248"/>
      <c r="F110" s="4"/>
    </row>
    <row r="111" spans="1:6" ht="12.75">
      <c r="A111" s="248"/>
      <c r="B111" s="248"/>
      <c r="C111" s="248"/>
      <c r="D111" s="248"/>
      <c r="E111" s="248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48"/>
      <c r="B113" s="248"/>
      <c r="C113" s="248"/>
      <c r="D113" s="248"/>
      <c r="E113" s="248"/>
      <c r="F113" s="4"/>
    </row>
    <row r="114" spans="1:6" ht="12.75">
      <c r="A114" s="248"/>
      <c r="B114" s="248"/>
      <c r="C114" s="248"/>
      <c r="D114" s="248"/>
      <c r="E114" s="248"/>
      <c r="F114" s="4"/>
    </row>
    <row r="115" spans="1:6" ht="12.75">
      <c r="A115" s="249"/>
      <c r="B115" s="249"/>
      <c r="C115" s="249"/>
      <c r="D115" s="249"/>
      <c r="E115" s="249"/>
      <c r="F115" s="4"/>
    </row>
    <row r="116" spans="1:6" ht="12.75">
      <c r="A116" s="248"/>
      <c r="B116" s="248"/>
      <c r="C116" s="248"/>
      <c r="D116" s="248"/>
      <c r="E116" s="248"/>
      <c r="F116" s="4"/>
    </row>
    <row r="117" spans="1:6" ht="12.75">
      <c r="A117" s="248"/>
      <c r="B117" s="248"/>
      <c r="C117" s="248"/>
      <c r="D117" s="248"/>
      <c r="E117" s="248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49"/>
      <c r="B122" s="249"/>
      <c r="C122" s="249"/>
      <c r="D122" s="249"/>
      <c r="E122" s="249"/>
      <c r="F122" s="24"/>
    </row>
    <row r="123" spans="1:6" ht="12.75">
      <c r="A123" s="248"/>
      <c r="B123" s="248"/>
      <c r="C123" s="248"/>
      <c r="D123" s="248"/>
      <c r="E123" s="248"/>
      <c r="F123" s="4"/>
    </row>
    <row r="124" spans="1:6" ht="12.75">
      <c r="A124" s="248"/>
      <c r="B124" s="248"/>
      <c r="C124" s="248"/>
      <c r="D124" s="248"/>
      <c r="E124" s="248"/>
      <c r="F124" s="4"/>
    </row>
    <row r="125" spans="1:6" ht="12.75">
      <c r="A125" s="249"/>
      <c r="B125" s="249"/>
      <c r="C125" s="249"/>
      <c r="D125" s="249"/>
      <c r="E125" s="249"/>
      <c r="F125" s="4"/>
    </row>
    <row r="126" spans="1:6" ht="12.75">
      <c r="A126" s="248"/>
      <c r="B126" s="248"/>
      <c r="C126" s="248"/>
      <c r="D126" s="248"/>
      <c r="E126" s="248"/>
      <c r="F126" s="4"/>
    </row>
    <row r="127" spans="1:6" ht="12.75">
      <c r="A127" s="248"/>
      <c r="B127" s="248"/>
      <c r="C127" s="248"/>
      <c r="D127" s="248"/>
      <c r="E127" s="248"/>
      <c r="F127" s="4"/>
    </row>
    <row r="128" spans="1:6" ht="12.75">
      <c r="A128" s="248"/>
      <c r="B128" s="248"/>
      <c r="C128" s="248"/>
      <c r="D128" s="248"/>
      <c r="E128" s="248"/>
      <c r="F128" s="4"/>
    </row>
    <row r="129" spans="1:6" ht="12.75">
      <c r="A129" s="248"/>
      <c r="B129" s="248"/>
      <c r="C129" s="248"/>
      <c r="D129" s="248"/>
      <c r="E129" s="248"/>
      <c r="F129" s="19"/>
    </row>
    <row r="130" spans="1:6" ht="12.75">
      <c r="A130" s="248"/>
      <c r="B130" s="248"/>
      <c r="C130" s="248"/>
      <c r="D130" s="248"/>
      <c r="E130" s="248"/>
      <c r="F130" s="4"/>
    </row>
    <row r="131" spans="1:6" ht="12.75">
      <c r="A131" s="248"/>
      <c r="B131" s="248"/>
      <c r="C131" s="248"/>
      <c r="D131" s="248"/>
      <c r="E131" s="248"/>
      <c r="F131" s="4"/>
    </row>
    <row r="132" spans="1:6" ht="12.75">
      <c r="A132" s="248"/>
      <c r="B132" s="248"/>
      <c r="C132" s="248"/>
      <c r="D132" s="248"/>
      <c r="E132" s="248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49"/>
      <c r="B139" s="249"/>
      <c r="C139" s="249"/>
      <c r="D139" s="249"/>
      <c r="E139" s="249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48"/>
      <c r="B141" s="248"/>
      <c r="C141" s="248"/>
      <c r="D141" s="248"/>
      <c r="E141" s="248"/>
      <c r="F141" s="4"/>
    </row>
    <row r="142" spans="1:6" ht="12.75">
      <c r="A142" s="248"/>
      <c r="B142" s="248"/>
      <c r="C142" s="248"/>
      <c r="D142" s="248"/>
      <c r="E142" s="248"/>
      <c r="F142" s="4"/>
    </row>
    <row r="143" spans="1:6" ht="12.75">
      <c r="A143" s="248"/>
      <c r="B143" s="248"/>
      <c r="C143" s="248"/>
      <c r="D143" s="248"/>
      <c r="E143" s="248"/>
      <c r="F143" s="4"/>
    </row>
    <row r="144" spans="1:6" ht="12.75">
      <c r="A144" s="249"/>
      <c r="B144" s="249"/>
      <c r="C144" s="249"/>
      <c r="D144" s="249"/>
      <c r="E144" s="249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48"/>
      <c r="B146" s="248"/>
      <c r="C146" s="248"/>
      <c r="D146" s="248"/>
      <c r="E146" s="248"/>
      <c r="F146" s="4"/>
    </row>
    <row r="147" spans="1:6" ht="12.75">
      <c r="A147" s="248"/>
      <c r="B147" s="248"/>
      <c r="C147" s="248"/>
      <c r="D147" s="248"/>
      <c r="E147" s="248"/>
      <c r="F147" s="4"/>
    </row>
    <row r="148" spans="1:6" ht="12.75">
      <c r="A148" s="248"/>
      <c r="B148" s="248"/>
      <c r="C148" s="248"/>
      <c r="D148" s="248"/>
      <c r="E148" s="248"/>
      <c r="F148" s="4"/>
    </row>
    <row r="149" spans="1:6" ht="12.75">
      <c r="A149" s="248"/>
      <c r="B149" s="248"/>
      <c r="C149" s="248"/>
      <c r="D149" s="248"/>
      <c r="E149" s="248"/>
      <c r="F149" s="6"/>
    </row>
    <row r="150" spans="1:6" ht="12.75">
      <c r="A150" s="248"/>
      <c r="B150" s="248"/>
      <c r="C150" s="248"/>
      <c r="D150" s="248"/>
      <c r="E150" s="248"/>
      <c r="F150" s="6"/>
    </row>
    <row r="151" spans="1:6" ht="12.75">
      <c r="A151" s="249"/>
      <c r="B151" s="249"/>
      <c r="C151" s="249"/>
      <c r="D151" s="249"/>
      <c r="E151" s="249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48"/>
      <c r="B153" s="248"/>
      <c r="C153" s="248"/>
      <c r="D153" s="248"/>
      <c r="E153" s="248"/>
      <c r="F153" s="4"/>
    </row>
    <row r="154" spans="1:6" ht="12.75">
      <c r="A154" s="248"/>
      <c r="B154" s="248"/>
      <c r="C154" s="248"/>
      <c r="D154" s="248"/>
      <c r="E154" s="248"/>
      <c r="F154" s="4"/>
    </row>
    <row r="155" spans="1:6" ht="12.75">
      <c r="A155" s="248"/>
      <c r="B155" s="248"/>
      <c r="C155" s="248"/>
      <c r="D155" s="248"/>
      <c r="E155" s="248"/>
      <c r="F155" s="4"/>
    </row>
    <row r="156" spans="1:6" ht="12.75">
      <c r="A156" s="248"/>
      <c r="B156" s="248"/>
      <c r="C156" s="248"/>
      <c r="D156" s="248"/>
      <c r="E156" s="248"/>
      <c r="F156" s="7"/>
    </row>
    <row r="157" spans="1:6" ht="12.75">
      <c r="A157" s="248"/>
      <c r="B157" s="248"/>
      <c r="C157" s="248"/>
      <c r="D157" s="248"/>
      <c r="E157" s="248"/>
      <c r="F157" s="7"/>
    </row>
    <row r="158" spans="1:6" ht="12.75">
      <c r="A158" s="249"/>
      <c r="B158" s="249"/>
      <c r="C158" s="249"/>
      <c r="D158" s="249"/>
      <c r="E158" s="249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  <mergeCell ref="A154:E154"/>
    <mergeCell ref="A141:E141"/>
    <mergeCell ref="A142:E142"/>
    <mergeCell ref="A143:E143"/>
    <mergeCell ref="A144:E144"/>
    <mergeCell ref="A146:E146"/>
    <mergeCell ref="A147:E147"/>
    <mergeCell ref="A128:E128"/>
    <mergeCell ref="A129:E129"/>
    <mergeCell ref="A130:E130"/>
    <mergeCell ref="A131:E131"/>
    <mergeCell ref="A132:E132"/>
    <mergeCell ref="A139:E139"/>
    <mergeCell ref="A122:E122"/>
    <mergeCell ref="A123:E123"/>
    <mergeCell ref="A124:E124"/>
    <mergeCell ref="A125:E125"/>
    <mergeCell ref="A126:E126"/>
    <mergeCell ref="A127:E127"/>
    <mergeCell ref="A111:E111"/>
    <mergeCell ref="A113:E113"/>
    <mergeCell ref="A114:E114"/>
    <mergeCell ref="A115:E115"/>
    <mergeCell ref="A116:E116"/>
    <mergeCell ref="A117:E117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03:E103"/>
    <mergeCell ref="A104:E104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87:E87"/>
    <mergeCell ref="A71:E71"/>
    <mergeCell ref="A72:E72"/>
    <mergeCell ref="A73:E73"/>
    <mergeCell ref="A74:E74"/>
    <mergeCell ref="A75:E75"/>
    <mergeCell ref="A77:E77"/>
    <mergeCell ref="A59:E59"/>
    <mergeCell ref="A62:E62"/>
    <mergeCell ref="A68:E68"/>
    <mergeCell ref="A69:E69"/>
    <mergeCell ref="A70:E70"/>
    <mergeCell ref="A64:E64"/>
    <mergeCell ref="A34:E34"/>
    <mergeCell ref="A35:E35"/>
    <mergeCell ref="A36:E36"/>
    <mergeCell ref="A37:E37"/>
    <mergeCell ref="A42:E42"/>
    <mergeCell ref="A58:E58"/>
    <mergeCell ref="A27:E27"/>
    <mergeCell ref="A28:E28"/>
    <mergeCell ref="A30:E30"/>
    <mergeCell ref="A31:E31"/>
    <mergeCell ref="A32:E32"/>
    <mergeCell ref="A33:E33"/>
    <mergeCell ref="A17:E17"/>
    <mergeCell ref="A18:E18"/>
    <mergeCell ref="A19:E19"/>
    <mergeCell ref="A22:E22"/>
    <mergeCell ref="A23:E23"/>
    <mergeCell ref="A24:E24"/>
    <mergeCell ref="A5:D5"/>
    <mergeCell ref="A6:D6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0.75390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1" t="s">
        <v>5</v>
      </c>
    </row>
    <row r="2" ht="18">
      <c r="A2" s="31"/>
    </row>
    <row r="3" spans="1:2" ht="18">
      <c r="A3" s="188" t="s">
        <v>28</v>
      </c>
      <c r="B3" s="188"/>
    </row>
    <row r="4" spans="1:2" ht="18.75" thickBot="1">
      <c r="A4" s="188"/>
      <c r="B4" s="188"/>
    </row>
    <row r="5" spans="1:3" ht="13.5" thickBot="1">
      <c r="A5" s="197" t="s">
        <v>107</v>
      </c>
      <c r="B5" s="200" t="s">
        <v>106</v>
      </c>
      <c r="C5" s="196" t="s">
        <v>27</v>
      </c>
    </row>
    <row r="6" spans="1:4" ht="16.5" customHeight="1">
      <c r="A6" s="198" t="s">
        <v>29</v>
      </c>
      <c r="B6" s="11" t="s">
        <v>80</v>
      </c>
      <c r="C6" s="98">
        <v>445635</v>
      </c>
      <c r="D6" s="13"/>
    </row>
    <row r="7" spans="1:4" ht="15.75" customHeight="1">
      <c r="A7" s="199" t="s">
        <v>81</v>
      </c>
      <c r="B7" s="100"/>
      <c r="C7" s="103">
        <v>78299</v>
      </c>
      <c r="D7" s="13"/>
    </row>
    <row r="8" spans="1:4" ht="15.75" customHeight="1">
      <c r="A8" s="199" t="s">
        <v>82</v>
      </c>
      <c r="B8" s="100"/>
      <c r="C8" s="103">
        <v>28415</v>
      </c>
      <c r="D8" s="13"/>
    </row>
    <row r="9" spans="1:4" ht="15.75" customHeight="1">
      <c r="A9" s="199" t="s">
        <v>83</v>
      </c>
      <c r="B9" s="100" t="s">
        <v>99</v>
      </c>
      <c r="C9" s="103">
        <v>123901.04</v>
      </c>
      <c r="D9" s="26"/>
    </row>
    <row r="10" spans="1:4" ht="15.75" customHeight="1">
      <c r="A10" s="199" t="s">
        <v>84</v>
      </c>
      <c r="B10" s="100" t="s">
        <v>85</v>
      </c>
      <c r="C10" s="103">
        <v>298629</v>
      </c>
      <c r="D10" s="26"/>
    </row>
    <row r="11" spans="1:4" ht="15.75" customHeight="1">
      <c r="A11" s="199" t="s">
        <v>86</v>
      </c>
      <c r="B11" s="100" t="s">
        <v>158</v>
      </c>
      <c r="C11" s="103">
        <v>167790.36</v>
      </c>
      <c r="D11" s="13"/>
    </row>
    <row r="12" spans="1:4" ht="15.75" customHeight="1">
      <c r="A12" s="199" t="s">
        <v>159</v>
      </c>
      <c r="B12" s="100" t="s">
        <v>160</v>
      </c>
      <c r="C12" s="103">
        <v>52787</v>
      </c>
      <c r="D12" s="13"/>
    </row>
    <row r="13" spans="1:4" ht="15.75" customHeight="1">
      <c r="A13" s="190" t="s">
        <v>30</v>
      </c>
      <c r="B13" s="12" t="s">
        <v>140</v>
      </c>
      <c r="C13" s="99">
        <v>11645.8</v>
      </c>
      <c r="D13" s="13"/>
    </row>
    <row r="14" spans="1:4" ht="15.75" customHeight="1">
      <c r="A14" s="189" t="s">
        <v>124</v>
      </c>
      <c r="B14" s="178" t="s">
        <v>125</v>
      </c>
      <c r="C14" s="99">
        <v>11155.9</v>
      </c>
      <c r="D14" s="30"/>
    </row>
    <row r="15" spans="1:4" ht="24" customHeight="1">
      <c r="A15" s="189" t="s">
        <v>123</v>
      </c>
      <c r="B15" s="229" t="s">
        <v>161</v>
      </c>
      <c r="C15" s="99">
        <v>265651.09</v>
      </c>
      <c r="D15" s="30"/>
    </row>
    <row r="16" spans="1:4" ht="18" customHeight="1">
      <c r="A16" s="189" t="s">
        <v>141</v>
      </c>
      <c r="B16" s="178" t="s">
        <v>142</v>
      </c>
      <c r="C16" s="99">
        <v>38387</v>
      </c>
      <c r="D16" s="68"/>
    </row>
    <row r="17" spans="1:4" ht="15.75" customHeight="1">
      <c r="A17" s="189" t="s">
        <v>162</v>
      </c>
      <c r="B17" s="178"/>
      <c r="C17" s="99">
        <v>2463</v>
      </c>
      <c r="D17" s="93"/>
    </row>
    <row r="18" spans="1:4" ht="15.75" customHeight="1">
      <c r="A18" s="189" t="s">
        <v>34</v>
      </c>
      <c r="B18" s="12"/>
      <c r="C18" s="104">
        <v>15164</v>
      </c>
      <c r="D18" s="30"/>
    </row>
    <row r="19" spans="1:4" ht="15.75" customHeight="1">
      <c r="A19" s="189" t="s">
        <v>100</v>
      </c>
      <c r="B19" s="12" t="s">
        <v>38</v>
      </c>
      <c r="C19" s="104">
        <v>-277531</v>
      </c>
      <c r="D19" s="93"/>
    </row>
    <row r="20" spans="1:4" ht="15.75" customHeight="1">
      <c r="A20" s="282" t="s">
        <v>163</v>
      </c>
      <c r="B20" s="283" t="s">
        <v>15</v>
      </c>
      <c r="C20" s="284">
        <v>45000</v>
      </c>
      <c r="D20" s="30"/>
    </row>
    <row r="21" spans="1:4" ht="15.75" customHeight="1">
      <c r="A21" s="282" t="s">
        <v>164</v>
      </c>
      <c r="B21" s="283"/>
      <c r="C21" s="284">
        <v>11760775.73</v>
      </c>
      <c r="D21" s="13"/>
    </row>
    <row r="22" spans="1:4" ht="15.75" customHeight="1" thickBot="1">
      <c r="A22" s="212" t="s">
        <v>31</v>
      </c>
      <c r="B22" s="213" t="s">
        <v>165</v>
      </c>
      <c r="C22" s="214">
        <v>1982594.9</v>
      </c>
      <c r="D22" s="257"/>
    </row>
    <row r="23" spans="1:4" ht="15.75" customHeight="1" thickBot="1">
      <c r="A23" s="218"/>
      <c r="B23" s="16"/>
      <c r="C23" s="29"/>
      <c r="D23" s="258"/>
    </row>
    <row r="24" spans="1:4" ht="15.75" customHeight="1" thickBot="1">
      <c r="A24" s="215" t="s">
        <v>39</v>
      </c>
      <c r="B24" s="108" t="s">
        <v>113</v>
      </c>
      <c r="C24" s="216">
        <v>757000</v>
      </c>
      <c r="D24" s="258"/>
    </row>
    <row r="25" spans="1:4" ht="15.75" customHeight="1">
      <c r="A25" s="13"/>
      <c r="B25" s="29"/>
      <c r="C25" s="29"/>
      <c r="D25" s="13"/>
    </row>
    <row r="26" spans="1:4" ht="15.75" customHeight="1">
      <c r="A26" s="32" t="s">
        <v>3</v>
      </c>
      <c r="B26" s="109"/>
      <c r="C26" s="179">
        <f>SUM(C6:C24)</f>
        <v>15807762.82</v>
      </c>
      <c r="D26" s="260"/>
    </row>
    <row r="27" spans="1:4" ht="15.75" customHeight="1">
      <c r="A27" s="82"/>
      <c r="B27" s="29"/>
      <c r="C27" s="29"/>
      <c r="D27" s="260"/>
    </row>
    <row r="28" spans="1:4" ht="15.75" customHeight="1">
      <c r="A28" s="82"/>
      <c r="B28" s="29"/>
      <c r="C28" s="137"/>
      <c r="D28" s="30"/>
    </row>
    <row r="29" spans="1:4" ht="15.75" customHeight="1">
      <c r="A29" s="138"/>
      <c r="B29" s="139"/>
      <c r="C29" s="140"/>
      <c r="D29" s="13"/>
    </row>
    <row r="30" spans="1:4" ht="15.75" customHeight="1">
      <c r="A30" s="138"/>
      <c r="B30" s="141"/>
      <c r="C30" s="140"/>
      <c r="D30" s="260"/>
    </row>
    <row r="31" spans="1:4" ht="15.75" customHeight="1">
      <c r="A31" s="142"/>
      <c r="B31" s="141"/>
      <c r="C31" s="143"/>
      <c r="D31" s="260"/>
    </row>
    <row r="32" spans="1:4" ht="15.75" customHeight="1">
      <c r="A32" s="142"/>
      <c r="B32" s="141"/>
      <c r="C32" s="143"/>
      <c r="D32" s="260"/>
    </row>
    <row r="33" spans="1:4" ht="15.75" customHeight="1">
      <c r="A33" s="142"/>
      <c r="B33" s="141"/>
      <c r="C33" s="143"/>
      <c r="D33" s="30"/>
    </row>
    <row r="34" spans="1:4" ht="15.75" customHeight="1">
      <c r="A34" s="16"/>
      <c r="B34" s="29"/>
      <c r="C34" s="143"/>
      <c r="D34" s="30"/>
    </row>
    <row r="35" spans="1:4" ht="15.75" customHeight="1">
      <c r="A35" s="4"/>
      <c r="B35" s="13"/>
      <c r="C35" s="13"/>
      <c r="D35" s="13"/>
    </row>
    <row r="36" spans="1:4" ht="15.75" customHeight="1">
      <c r="A36" s="82"/>
      <c r="B36" s="262"/>
      <c r="C36" s="252"/>
      <c r="D36" s="26"/>
    </row>
    <row r="37" spans="1:4" ht="15.75" customHeight="1">
      <c r="A37" s="81"/>
      <c r="B37" s="262"/>
      <c r="C37" s="252"/>
      <c r="D37" s="13"/>
    </row>
    <row r="38" spans="1:4" ht="15.75" customHeight="1">
      <c r="A38" s="81"/>
      <c r="B38" s="262"/>
      <c r="C38" s="252"/>
      <c r="D38" s="261"/>
    </row>
    <row r="39" spans="1:4" ht="15.75" customHeight="1">
      <c r="A39" s="81"/>
      <c r="B39" s="13"/>
      <c r="C39" s="13"/>
      <c r="D39" s="261"/>
    </row>
    <row r="40" spans="1:4" ht="15.75" customHeight="1">
      <c r="A40" s="256"/>
      <c r="B40" s="259"/>
      <c r="C40" s="252"/>
      <c r="D40" s="26"/>
    </row>
    <row r="41" spans="1:4" ht="15.75" customHeight="1">
      <c r="A41" s="256"/>
      <c r="B41" s="259"/>
      <c r="C41" s="252"/>
      <c r="D41" s="13"/>
    </row>
    <row r="42" spans="1:4" ht="15.75" customHeight="1">
      <c r="A42" s="256"/>
      <c r="B42" s="29"/>
      <c r="C42" s="16"/>
      <c r="D42" s="30"/>
    </row>
    <row r="43" spans="1:4" ht="15.75" customHeight="1">
      <c r="A43" s="256"/>
      <c r="B43" s="13"/>
      <c r="C43" s="13"/>
      <c r="D43" s="30"/>
    </row>
    <row r="44" spans="1:4" ht="15.75" customHeight="1">
      <c r="A44" s="256"/>
      <c r="B44" s="259"/>
      <c r="C44" s="252"/>
      <c r="D44" s="13"/>
    </row>
    <row r="45" spans="1:4" ht="15.75" customHeight="1">
      <c r="A45" s="256"/>
      <c r="B45" s="259"/>
      <c r="C45" s="252"/>
      <c r="D45" s="260"/>
    </row>
    <row r="46" spans="1:4" ht="15.75" customHeight="1">
      <c r="A46" s="256"/>
      <c r="B46" s="259"/>
      <c r="C46" s="252"/>
      <c r="D46" s="260"/>
    </row>
    <row r="47" spans="1:4" ht="15.75" customHeight="1">
      <c r="A47" s="256"/>
      <c r="B47" s="16"/>
      <c r="C47" s="16"/>
      <c r="D47" s="13"/>
    </row>
    <row r="48" spans="1:4" ht="15.75" customHeight="1">
      <c r="A48" s="256"/>
      <c r="B48" s="16"/>
      <c r="C48" s="16"/>
      <c r="D48" s="30"/>
    </row>
    <row r="49" spans="1:4" ht="15.75" customHeight="1">
      <c r="A49" s="256"/>
      <c r="B49" s="68"/>
      <c r="C49" s="13"/>
      <c r="D49" s="13"/>
    </row>
    <row r="50" spans="1:4" ht="15.75" customHeight="1">
      <c r="A50" s="255"/>
      <c r="B50" s="29"/>
      <c r="C50" s="16"/>
      <c r="D50" s="30"/>
    </row>
    <row r="51" spans="1:4" ht="15.75" customHeight="1">
      <c r="A51" s="255"/>
      <c r="B51" s="68"/>
      <c r="C51" s="13"/>
      <c r="D51" s="30"/>
    </row>
    <row r="52" spans="1:4" ht="15.75" customHeight="1">
      <c r="A52" s="256"/>
      <c r="B52" s="259"/>
      <c r="C52" s="4"/>
      <c r="D52" s="30"/>
    </row>
    <row r="53" spans="1:4" ht="15.75" customHeight="1">
      <c r="A53" s="256"/>
      <c r="B53" s="259"/>
      <c r="C53" s="4"/>
      <c r="D53" s="30"/>
    </row>
    <row r="54" spans="1:4" ht="15.75" customHeight="1">
      <c r="A54" s="256"/>
      <c r="B54" s="29"/>
      <c r="C54" s="4"/>
      <c r="D54" s="13"/>
    </row>
    <row r="55" spans="1:4" ht="15.75" customHeight="1">
      <c r="A55" s="256"/>
      <c r="B55" s="68"/>
      <c r="C55" s="13"/>
      <c r="D55" s="260"/>
    </row>
    <row r="56" spans="1:4" ht="15.75" customHeight="1">
      <c r="A56" s="84"/>
      <c r="B56" s="29"/>
      <c r="C56" s="4"/>
      <c r="D56" s="260"/>
    </row>
    <row r="57" spans="1:4" ht="15.75" customHeight="1">
      <c r="A57" s="256"/>
      <c r="B57" s="29"/>
      <c r="C57" s="16"/>
      <c r="D57" s="13"/>
    </row>
    <row r="58" spans="1:4" ht="15.75" customHeight="1">
      <c r="A58" s="256"/>
      <c r="B58" s="68"/>
      <c r="C58" s="13"/>
      <c r="D58" s="13"/>
    </row>
    <row r="59" spans="1:4" ht="15.75" customHeight="1">
      <c r="A59" s="84"/>
      <c r="B59" s="259"/>
      <c r="C59" s="252"/>
      <c r="D59" s="13"/>
    </row>
    <row r="60" spans="1:4" ht="15.75" customHeight="1">
      <c r="A60" s="60"/>
      <c r="B60" s="259"/>
      <c r="C60" s="252"/>
      <c r="D60" s="30"/>
    </row>
    <row r="61" spans="1:4" ht="15.75" customHeight="1">
      <c r="A61" s="60"/>
      <c r="B61" s="68"/>
      <c r="C61" s="13"/>
      <c r="D61" s="13"/>
    </row>
    <row r="62" spans="1:4" ht="15.75" customHeight="1">
      <c r="A62" s="255"/>
      <c r="B62" s="29"/>
      <c r="C62" s="4"/>
      <c r="D62" s="30"/>
    </row>
    <row r="63" spans="1:4" ht="15.75" customHeight="1">
      <c r="A63" s="255"/>
      <c r="B63" s="68"/>
      <c r="C63" s="13"/>
      <c r="D63" s="30"/>
    </row>
    <row r="64" spans="1:4" ht="15.75" customHeight="1">
      <c r="A64" s="255"/>
      <c r="B64" s="29"/>
      <c r="C64" s="4"/>
      <c r="D64" s="30"/>
    </row>
    <row r="65" spans="1:4" ht="15.75" customHeight="1">
      <c r="A65" s="255"/>
      <c r="B65" s="29"/>
      <c r="C65" s="16"/>
      <c r="D65" s="30"/>
    </row>
    <row r="66" spans="1:4" ht="15.75" customHeight="1">
      <c r="A66" s="255"/>
      <c r="B66" s="29"/>
      <c r="C66" s="4"/>
      <c r="D66" s="13"/>
    </row>
    <row r="67" spans="1:4" ht="15.75" customHeight="1">
      <c r="A67" s="255"/>
      <c r="B67" s="29"/>
      <c r="C67" s="16"/>
      <c r="D67" s="30"/>
    </row>
    <row r="68" spans="1:4" ht="15.75" customHeight="1">
      <c r="A68" s="255"/>
      <c r="B68" s="68"/>
      <c r="C68" s="13"/>
      <c r="D68" s="30"/>
    </row>
    <row r="69" spans="1:4" ht="15.75" customHeight="1">
      <c r="A69" s="256"/>
      <c r="B69" s="263"/>
      <c r="C69" s="252"/>
      <c r="D69" s="30"/>
    </row>
    <row r="70" spans="1:4" ht="15.75" customHeight="1">
      <c r="A70" s="256"/>
      <c r="B70" s="263"/>
      <c r="C70" s="252"/>
      <c r="D70" s="30"/>
    </row>
    <row r="71" spans="1:4" ht="15.75" customHeight="1">
      <c r="A71" s="256"/>
      <c r="B71" s="68"/>
      <c r="C71" s="13"/>
      <c r="D71" s="30"/>
    </row>
    <row r="72" spans="1:4" ht="15.75" customHeight="1">
      <c r="A72" s="60"/>
      <c r="B72" s="68"/>
      <c r="C72" s="13"/>
      <c r="D72" s="13"/>
    </row>
    <row r="73" spans="1:4" ht="15.75" customHeight="1">
      <c r="A73" s="14"/>
      <c r="B73" s="68"/>
      <c r="C73" s="16"/>
      <c r="D73" s="26"/>
    </row>
    <row r="74" spans="1:4" ht="15.75" customHeight="1">
      <c r="A74" s="255"/>
      <c r="B74" s="29"/>
      <c r="C74" s="4"/>
      <c r="D74" s="26"/>
    </row>
    <row r="75" spans="1:4" ht="15.75" customHeight="1">
      <c r="A75" s="255"/>
      <c r="B75" s="68"/>
      <c r="C75" s="13"/>
      <c r="D75" s="13"/>
    </row>
    <row r="76" spans="1:7" ht="15.75" customHeight="1">
      <c r="A76" s="255"/>
      <c r="B76" s="29"/>
      <c r="C76" s="4"/>
      <c r="D76" s="30"/>
      <c r="G76" s="10" t="s">
        <v>15</v>
      </c>
    </row>
    <row r="77" spans="1:4" ht="15.75" customHeight="1">
      <c r="A77" s="255"/>
      <c r="B77" s="29"/>
      <c r="C77" s="4"/>
      <c r="D77" s="30"/>
    </row>
    <row r="78" spans="1:4" ht="15.75" customHeight="1">
      <c r="A78" s="255"/>
      <c r="B78" s="29"/>
      <c r="C78" s="16"/>
      <c r="D78" s="13"/>
    </row>
    <row r="79" spans="1:4" ht="15.75" customHeight="1">
      <c r="A79" s="255"/>
      <c r="B79" s="29"/>
      <c r="C79" s="16"/>
      <c r="D79" s="30"/>
    </row>
    <row r="80" spans="1:4" ht="15.75" customHeight="1">
      <c r="A80" s="255"/>
      <c r="B80" s="68"/>
      <c r="C80" s="13"/>
      <c r="D80" s="30"/>
    </row>
    <row r="81" spans="1:4" ht="15.75" customHeight="1">
      <c r="A81" s="255"/>
      <c r="B81" s="29"/>
      <c r="C81" s="4"/>
      <c r="D81" s="30"/>
    </row>
    <row r="82" spans="1:4" ht="15.75" customHeight="1">
      <c r="A82" s="255"/>
      <c r="B82" s="29"/>
      <c r="C82" s="4"/>
      <c r="D82" s="30"/>
    </row>
    <row r="83" spans="1:4" ht="15.75" customHeight="1">
      <c r="A83" s="255"/>
      <c r="B83" s="29"/>
      <c r="C83" s="4"/>
      <c r="D83" s="30"/>
    </row>
    <row r="84" spans="1:4" ht="15.75" customHeight="1">
      <c r="A84" s="255"/>
      <c r="B84" s="29"/>
      <c r="C84" s="4"/>
      <c r="D84" s="30"/>
    </row>
    <row r="85" spans="1:4" ht="15.75" customHeight="1">
      <c r="A85" s="255"/>
      <c r="B85" s="29"/>
      <c r="C85" s="4"/>
      <c r="D85" s="30"/>
    </row>
    <row r="86" spans="1:4" ht="15.75" customHeight="1">
      <c r="A86" s="255"/>
      <c r="B86" s="68"/>
      <c r="C86" s="13"/>
      <c r="D86" s="30"/>
    </row>
    <row r="87" spans="1:4" ht="15.75" customHeight="1">
      <c r="A87" s="255"/>
      <c r="B87" s="29"/>
      <c r="C87" s="13"/>
      <c r="D87" s="30"/>
    </row>
    <row r="88" spans="1:4" ht="17.25" customHeight="1">
      <c r="A88" s="255"/>
      <c r="B88" s="29"/>
      <c r="C88" s="13"/>
      <c r="D88" s="13"/>
    </row>
    <row r="89" spans="1:4" ht="15.75" customHeight="1">
      <c r="A89" s="255"/>
      <c r="B89" s="68"/>
      <c r="C89" s="13"/>
      <c r="D89" s="95"/>
    </row>
    <row r="90" spans="1:4" ht="15.75" customHeight="1">
      <c r="A90" s="255"/>
      <c r="B90" s="29"/>
      <c r="C90" s="4"/>
      <c r="D90" s="13"/>
    </row>
    <row r="91" spans="1:4" ht="19.5" customHeight="1">
      <c r="A91" s="255"/>
      <c r="B91" s="29"/>
      <c r="C91" s="4"/>
      <c r="D91" s="30"/>
    </row>
    <row r="92" spans="1:4" ht="15.75" customHeight="1">
      <c r="A92" s="255"/>
      <c r="B92" s="68"/>
      <c r="C92" s="13"/>
      <c r="D92" s="13"/>
    </row>
    <row r="93" spans="1:4" ht="15.75" customHeight="1">
      <c r="A93" s="255"/>
      <c r="B93" s="29"/>
      <c r="C93" s="4"/>
      <c r="D93" s="4"/>
    </row>
    <row r="94" spans="1:4" ht="15.75" customHeight="1">
      <c r="A94" s="255"/>
      <c r="B94" s="29"/>
      <c r="C94" s="4"/>
      <c r="D94" s="4"/>
    </row>
    <row r="95" spans="1:4" ht="15.75" customHeight="1">
      <c r="A95" s="255"/>
      <c r="B95" s="29"/>
      <c r="C95" s="16"/>
      <c r="D95" s="4"/>
    </row>
    <row r="96" spans="1:10" ht="15.75" customHeight="1">
      <c r="A96" s="255"/>
      <c r="B96" s="29"/>
      <c r="C96" s="16"/>
      <c r="D96" s="4"/>
      <c r="J96" s="10" t="s">
        <v>15</v>
      </c>
    </row>
    <row r="97" spans="1:4" ht="15.75" customHeight="1">
      <c r="A97" s="255"/>
      <c r="B97" s="29"/>
      <c r="C97" s="16"/>
      <c r="D97" s="4"/>
    </row>
    <row r="98" spans="1:4" ht="15.75" customHeight="1">
      <c r="A98" s="255"/>
      <c r="B98" s="29"/>
      <c r="C98" s="16"/>
      <c r="D98" s="4"/>
    </row>
    <row r="99" spans="1:4" ht="15.75" customHeight="1">
      <c r="A99" s="255"/>
      <c r="B99" s="29"/>
      <c r="C99" s="16"/>
      <c r="D99" s="4"/>
    </row>
    <row r="100" spans="1:4" ht="15.75" customHeight="1">
      <c r="A100" s="255"/>
      <c r="B100" s="29"/>
      <c r="C100" s="16"/>
      <c r="D100" s="4"/>
    </row>
    <row r="101" spans="1:4" ht="15.75" customHeight="1">
      <c r="A101" s="255"/>
      <c r="B101" s="29"/>
      <c r="C101" s="16"/>
      <c r="D101" s="4"/>
    </row>
    <row r="102" spans="1:4" ht="15.75" customHeight="1">
      <c r="A102" s="255"/>
      <c r="B102" s="68"/>
      <c r="C102" s="13"/>
      <c r="D102" s="13"/>
    </row>
    <row r="103" spans="1:4" ht="15.75" customHeight="1">
      <c r="A103" s="14"/>
      <c r="B103" s="94"/>
      <c r="C103" s="4"/>
      <c r="D103" s="4"/>
    </row>
    <row r="104" spans="1:4" ht="15.75" customHeight="1">
      <c r="A104" s="14"/>
      <c r="B104" s="68"/>
      <c r="C104" s="13"/>
      <c r="D104" s="4"/>
    </row>
    <row r="105" spans="1:4" ht="15.75" customHeight="1">
      <c r="A105" s="255"/>
      <c r="B105" s="29"/>
      <c r="C105" s="4"/>
      <c r="D105" s="4"/>
    </row>
    <row r="106" spans="1:3" ht="15.75" customHeight="1">
      <c r="A106" s="255"/>
      <c r="B106" s="68"/>
      <c r="C106" s="13"/>
    </row>
    <row r="107" spans="1:3" ht="15.75" customHeight="1">
      <c r="A107" s="4"/>
      <c r="B107" s="4"/>
      <c r="C107" s="4"/>
    </row>
    <row r="108" spans="1:3" ht="15.75" customHeight="1">
      <c r="A108" s="41"/>
      <c r="B108" s="96"/>
      <c r="C108" s="4"/>
    </row>
    <row r="109" spans="1:3" ht="15.75" customHeight="1">
      <c r="A109" s="4"/>
      <c r="B109" s="4"/>
      <c r="C109" s="4"/>
    </row>
    <row r="110" spans="1:3" ht="15.75" customHeight="1">
      <c r="A110" s="97"/>
      <c r="B110" s="97"/>
      <c r="C110" s="97"/>
    </row>
    <row r="111" spans="1:3" ht="15.75" customHeight="1">
      <c r="A111" s="4"/>
      <c r="B111" s="4"/>
      <c r="C111" s="4"/>
    </row>
    <row r="112" spans="1:3" ht="12.75">
      <c r="A112" s="69"/>
      <c r="B112" s="4"/>
      <c r="C112" s="4"/>
    </row>
    <row r="113" spans="1:3" ht="12.75">
      <c r="A113" s="69"/>
      <c r="B113" s="16"/>
      <c r="C113" s="4"/>
    </row>
    <row r="114" spans="1:3" ht="12.75">
      <c r="A114" s="69"/>
      <c r="B114" s="4"/>
      <c r="C114" s="4"/>
    </row>
    <row r="115" spans="1:3" ht="12.75">
      <c r="A115" s="69"/>
      <c r="B115" s="4"/>
      <c r="C115" s="4"/>
    </row>
    <row r="116" spans="1:3" ht="12.75">
      <c r="A116" s="13"/>
      <c r="B116" s="13"/>
      <c r="C116" s="13"/>
    </row>
    <row r="117" spans="1:3" ht="12.75">
      <c r="A117" s="4"/>
      <c r="B117" s="4"/>
      <c r="C117" s="4"/>
    </row>
    <row r="118" spans="1:3" ht="12.75">
      <c r="A118" s="16"/>
      <c r="B118" s="4"/>
      <c r="C118" s="4"/>
    </row>
    <row r="119" spans="1:3" ht="12.75">
      <c r="A119" s="4"/>
      <c r="B119" s="4"/>
      <c r="C119" s="4"/>
    </row>
  </sheetData>
  <sheetProtection/>
  <mergeCells count="33">
    <mergeCell ref="D30:D32"/>
    <mergeCell ref="C69:C70"/>
    <mergeCell ref="D26:D27"/>
    <mergeCell ref="B44:B46"/>
    <mergeCell ref="C44:C46"/>
    <mergeCell ref="A87:A89"/>
    <mergeCell ref="B59:B60"/>
    <mergeCell ref="C59:C60"/>
    <mergeCell ref="D45:D46"/>
    <mergeCell ref="B69:B70"/>
    <mergeCell ref="D55:D56"/>
    <mergeCell ref="A52:A55"/>
    <mergeCell ref="B52:B53"/>
    <mergeCell ref="D38:D39"/>
    <mergeCell ref="B36:B38"/>
    <mergeCell ref="C36:C38"/>
    <mergeCell ref="C40:C41"/>
    <mergeCell ref="A105:A106"/>
    <mergeCell ref="A90:A92"/>
    <mergeCell ref="A74:A75"/>
    <mergeCell ref="A69:A71"/>
    <mergeCell ref="A98:A102"/>
    <mergeCell ref="D22:D24"/>
    <mergeCell ref="A50:A51"/>
    <mergeCell ref="A40:A43"/>
    <mergeCell ref="A44:A49"/>
    <mergeCell ref="B40:B41"/>
    <mergeCell ref="A93:A97"/>
    <mergeCell ref="A57:A58"/>
    <mergeCell ref="A64:A68"/>
    <mergeCell ref="A62:A63"/>
    <mergeCell ref="A76:A80"/>
    <mergeCell ref="A81:A8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2.25390625" style="0" customWidth="1"/>
    <col min="2" max="2" width="22.00390625" style="0" customWidth="1"/>
    <col min="3" max="3" width="20.25390625" style="0" customWidth="1"/>
    <col min="4" max="4" width="11.75390625" style="0" customWidth="1"/>
    <col min="5" max="5" width="14.25390625" style="0" customWidth="1"/>
    <col min="6" max="7" width="9.125" style="0" customWidth="1"/>
    <col min="8" max="8" width="16.25390625" style="0" customWidth="1"/>
  </cols>
  <sheetData>
    <row r="1" spans="1:2" ht="15.75" customHeight="1">
      <c r="A1" s="31" t="s">
        <v>22</v>
      </c>
      <c r="B1" s="31"/>
    </row>
    <row r="2" ht="15.75" customHeight="1" thickBot="1"/>
    <row r="3" spans="1:6" ht="15.75" customHeight="1">
      <c r="A3" s="193" t="s">
        <v>107</v>
      </c>
      <c r="B3" s="194"/>
      <c r="C3" s="195" t="s">
        <v>106</v>
      </c>
      <c r="D3" s="196" t="s">
        <v>27</v>
      </c>
      <c r="E3" s="26"/>
      <c r="F3" s="8"/>
    </row>
    <row r="4" spans="1:6" ht="15.75" customHeight="1">
      <c r="A4" s="268" t="s">
        <v>108</v>
      </c>
      <c r="B4" s="184" t="s">
        <v>25</v>
      </c>
      <c r="C4" s="106" t="s">
        <v>103</v>
      </c>
      <c r="D4" s="144">
        <v>50000</v>
      </c>
      <c r="E4" s="26"/>
      <c r="F4" s="8"/>
    </row>
    <row r="5" spans="1:6" ht="15.75" customHeight="1">
      <c r="A5" s="266"/>
      <c r="B5" s="184" t="s">
        <v>24</v>
      </c>
      <c r="C5" s="106" t="s">
        <v>103</v>
      </c>
      <c r="D5" s="144">
        <v>50000</v>
      </c>
      <c r="E5" s="26"/>
      <c r="F5" s="8"/>
    </row>
    <row r="6" spans="1:7" ht="15.75" customHeight="1">
      <c r="A6" s="266"/>
      <c r="B6" s="184" t="s">
        <v>23</v>
      </c>
      <c r="C6" s="106" t="s">
        <v>103</v>
      </c>
      <c r="D6" s="144">
        <v>50000</v>
      </c>
      <c r="E6" s="26"/>
      <c r="F6" s="8"/>
      <c r="G6" s="92"/>
    </row>
    <row r="7" spans="1:6" ht="15.75" customHeight="1" thickBot="1">
      <c r="A7" s="266"/>
      <c r="B7" s="185" t="s">
        <v>26</v>
      </c>
      <c r="C7" s="171" t="s">
        <v>103</v>
      </c>
      <c r="D7" s="173">
        <v>50000</v>
      </c>
      <c r="E7" s="26"/>
      <c r="F7" s="8"/>
    </row>
    <row r="8" spans="1:6" ht="15.75" customHeight="1" thickBot="1">
      <c r="A8" s="267"/>
      <c r="B8" s="204" t="s">
        <v>2</v>
      </c>
      <c r="C8" s="205"/>
      <c r="D8" s="105">
        <v>200000</v>
      </c>
      <c r="E8" s="26"/>
      <c r="F8" s="9"/>
    </row>
    <row r="9" spans="1:6" ht="15.75" customHeight="1" thickBot="1">
      <c r="A9" s="265" t="s">
        <v>121</v>
      </c>
      <c r="B9" s="209" t="s">
        <v>154</v>
      </c>
      <c r="C9" s="210"/>
      <c r="D9" s="211">
        <v>230542.95</v>
      </c>
      <c r="E9" s="26"/>
      <c r="F9" s="8"/>
    </row>
    <row r="10" spans="1:6" ht="15.75" customHeight="1" thickBot="1">
      <c r="A10" s="267"/>
      <c r="B10" s="204" t="s">
        <v>2</v>
      </c>
      <c r="C10" s="205"/>
      <c r="D10" s="105">
        <f>SUM(D9:D9)</f>
        <v>230542.95</v>
      </c>
      <c r="E10" s="26"/>
      <c r="F10" s="8"/>
    </row>
    <row r="11" spans="1:6" ht="15.75" customHeight="1">
      <c r="A11" s="265" t="s">
        <v>122</v>
      </c>
      <c r="B11" s="269" t="s">
        <v>130</v>
      </c>
      <c r="C11" s="271"/>
      <c r="D11" s="280">
        <v>1734336</v>
      </c>
      <c r="E11" s="26"/>
      <c r="F11" s="8"/>
    </row>
    <row r="12" spans="1:6" ht="15.75" customHeight="1" thickBot="1">
      <c r="A12" s="266"/>
      <c r="B12" s="270"/>
      <c r="C12" s="272"/>
      <c r="D12" s="281"/>
      <c r="E12" s="26"/>
      <c r="F12" s="8"/>
    </row>
    <row r="13" spans="1:6" ht="15.75" customHeight="1" thickBot="1">
      <c r="A13" s="203"/>
      <c r="B13" s="206" t="s">
        <v>2</v>
      </c>
      <c r="C13" s="207"/>
      <c r="D13" s="208">
        <f>SUM(D11)</f>
        <v>1734336</v>
      </c>
      <c r="E13" s="26"/>
      <c r="F13" s="8"/>
    </row>
    <row r="14" spans="1:6" ht="15.75" customHeight="1">
      <c r="A14" s="265" t="s">
        <v>109</v>
      </c>
      <c r="B14" s="191" t="s">
        <v>110</v>
      </c>
      <c r="C14" s="169" t="s">
        <v>104</v>
      </c>
      <c r="D14" s="166">
        <v>626050</v>
      </c>
      <c r="E14" s="26"/>
      <c r="F14" s="8"/>
    </row>
    <row r="15" spans="1:6" ht="15.75" customHeight="1">
      <c r="A15" s="266"/>
      <c r="B15" s="192" t="s">
        <v>59</v>
      </c>
      <c r="C15" s="170" t="s">
        <v>105</v>
      </c>
      <c r="D15" s="167">
        <v>0.06</v>
      </c>
      <c r="E15" s="26"/>
      <c r="F15" s="8"/>
    </row>
    <row r="16" spans="1:4" ht="15.75" customHeight="1" thickBot="1">
      <c r="A16" s="267"/>
      <c r="B16" s="165" t="s">
        <v>2</v>
      </c>
      <c r="C16" s="172"/>
      <c r="D16" s="168">
        <f>SUM(D14:D15)</f>
        <v>626050.06</v>
      </c>
    </row>
    <row r="17" spans="1:8" ht="25.5" customHeight="1" thickBot="1">
      <c r="A17" s="220" t="s">
        <v>112</v>
      </c>
      <c r="B17" s="187" t="s">
        <v>111</v>
      </c>
      <c r="C17" s="186" t="s">
        <v>113</v>
      </c>
      <c r="D17" s="105">
        <v>757000</v>
      </c>
      <c r="E17" s="4"/>
      <c r="H17" s="13"/>
    </row>
    <row r="18" spans="1:5" ht="18.75" customHeight="1">
      <c r="A18" s="61"/>
      <c r="B18" s="61"/>
      <c r="C18" s="61"/>
      <c r="D18" s="13"/>
      <c r="E18" s="4"/>
    </row>
    <row r="19" ht="15.75" customHeight="1">
      <c r="E19" s="13"/>
    </row>
    <row r="20" spans="1:5" ht="23.25" customHeight="1">
      <c r="A20" s="32" t="s">
        <v>4</v>
      </c>
      <c r="B20" s="32"/>
      <c r="C20" s="264">
        <f>SUM(D8+D10+D13+D16+D17)</f>
        <v>3547929.0100000002</v>
      </c>
      <c r="D20" s="264"/>
      <c r="E20" s="13"/>
    </row>
    <row r="21" spans="1:11" ht="15.75" customHeight="1">
      <c r="A21" s="32"/>
      <c r="B21" s="32"/>
      <c r="C21" s="231"/>
      <c r="D21" s="231"/>
      <c r="E21" s="13"/>
      <c r="K21" s="15"/>
    </row>
    <row r="22" spans="1:5" ht="15.75" customHeight="1">
      <c r="A22" s="237" t="s">
        <v>152</v>
      </c>
      <c r="B22" s="236" t="s">
        <v>153</v>
      </c>
      <c r="E22" s="13"/>
    </row>
    <row r="23" spans="1:5" ht="15.75" customHeight="1">
      <c r="A23" s="237" t="s">
        <v>143</v>
      </c>
      <c r="B23" s="236">
        <v>122751.9</v>
      </c>
      <c r="E23" s="13"/>
    </row>
    <row r="24" spans="1:5" ht="15.75" customHeight="1">
      <c r="A24" s="237" t="s">
        <v>155</v>
      </c>
      <c r="B24" s="236">
        <v>59782.2</v>
      </c>
      <c r="E24" s="13"/>
    </row>
    <row r="25" spans="1:5" ht="15.75" customHeight="1">
      <c r="A25" s="237" t="s">
        <v>156</v>
      </c>
      <c r="B25" s="236">
        <v>48008.85</v>
      </c>
      <c r="E25" s="13"/>
    </row>
    <row r="26" spans="1:5" ht="14.25" customHeight="1">
      <c r="A26" s="238" t="s">
        <v>144</v>
      </c>
      <c r="B26" s="235">
        <f>SUM(B23:B25)</f>
        <v>230542.94999999998</v>
      </c>
      <c r="E26" s="30"/>
    </row>
    <row r="27" ht="15.75" customHeight="1">
      <c r="E27" s="83"/>
    </row>
    <row r="28" ht="15.75" customHeight="1">
      <c r="A28" t="s">
        <v>157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B36" s="48"/>
    </row>
    <row r="37" ht="15.75" customHeight="1">
      <c r="B37" s="48"/>
    </row>
    <row r="38" ht="15.75" customHeight="1"/>
    <row r="39" spans="1:4" ht="15.75" customHeight="1">
      <c r="A39" s="25"/>
      <c r="B39" s="25"/>
      <c r="C39" s="4"/>
      <c r="D39" s="30"/>
    </row>
    <row r="40" spans="1:4" ht="15.75" customHeight="1">
      <c r="A40" s="4"/>
      <c r="B40" s="4"/>
      <c r="C40" s="4"/>
      <c r="D40" s="30"/>
    </row>
    <row r="41" spans="1:4" ht="14.25" customHeight="1">
      <c r="A41" s="72"/>
      <c r="B41" s="72"/>
      <c r="C41" s="13"/>
      <c r="D41" s="13"/>
    </row>
    <row r="42" spans="1:4" ht="35.25" customHeight="1">
      <c r="A42" s="4"/>
      <c r="B42" s="4"/>
      <c r="C42" s="4"/>
      <c r="D42" s="30"/>
    </row>
    <row r="43" spans="1:4" ht="15.75" customHeight="1">
      <c r="A43" s="25"/>
      <c r="B43" s="25"/>
      <c r="C43" s="4"/>
      <c r="D43" s="4"/>
    </row>
    <row r="44" spans="1:5" ht="15.75" customHeight="1">
      <c r="A44" s="25"/>
      <c r="B44" s="25"/>
      <c r="C44" s="8"/>
      <c r="D44" s="13"/>
      <c r="E44" s="26"/>
    </row>
    <row r="45" spans="1:5" ht="15.75" customHeight="1">
      <c r="A45" s="25"/>
      <c r="B45" s="25"/>
      <c r="C45" s="4"/>
      <c r="D45" s="4"/>
      <c r="E45" s="26"/>
    </row>
    <row r="46" spans="1:5" ht="15.75" customHeight="1">
      <c r="A46" s="25"/>
      <c r="B46" s="25"/>
      <c r="C46" s="4"/>
      <c r="D46" s="4"/>
      <c r="E46" s="26"/>
    </row>
    <row r="47" spans="1:5" ht="15.75" customHeight="1">
      <c r="A47" s="25"/>
      <c r="B47" s="25"/>
      <c r="C47" s="4"/>
      <c r="D47" s="4"/>
      <c r="E47" s="26"/>
    </row>
    <row r="48" spans="1:5" ht="15.75" customHeight="1">
      <c r="A48" s="25"/>
      <c r="B48" s="25"/>
      <c r="C48" s="8"/>
      <c r="D48" s="26"/>
      <c r="E48" s="26"/>
    </row>
    <row r="49" spans="1:5" ht="15.75" customHeight="1">
      <c r="A49" s="25"/>
      <c r="B49" s="25"/>
      <c r="C49" s="8"/>
      <c r="D49" s="26"/>
      <c r="E49" s="26"/>
    </row>
    <row r="50" spans="1:5" ht="15.75" customHeight="1">
      <c r="A50" s="27"/>
      <c r="B50" s="27"/>
      <c r="C50" s="8"/>
      <c r="D50" s="26"/>
      <c r="E50" s="13"/>
    </row>
    <row r="51" spans="1:5" ht="15.75" customHeight="1">
      <c r="A51" s="4"/>
      <c r="B51" s="4"/>
      <c r="C51" s="8"/>
      <c r="D51" s="26"/>
      <c r="E51" s="4"/>
    </row>
    <row r="52" spans="1:5" ht="24.75" customHeight="1">
      <c r="A52" s="18"/>
      <c r="B52" s="18"/>
      <c r="C52" s="8"/>
      <c r="D52" s="26"/>
      <c r="E52" s="4"/>
    </row>
    <row r="53" spans="1:5" ht="33" customHeight="1">
      <c r="A53" s="85"/>
      <c r="B53" s="85"/>
      <c r="C53" s="8"/>
      <c r="D53" s="26"/>
      <c r="E53" s="4"/>
    </row>
    <row r="54" spans="1:5" ht="33" customHeight="1">
      <c r="A54" s="38"/>
      <c r="B54" s="38"/>
      <c r="C54" s="8"/>
      <c r="D54" s="26"/>
      <c r="E54" s="4"/>
    </row>
    <row r="55" spans="1:5" ht="33" customHeight="1">
      <c r="A55" s="230"/>
      <c r="B55" s="230"/>
      <c r="C55" s="28"/>
      <c r="D55" s="13"/>
      <c r="E55" s="91"/>
    </row>
    <row r="56" spans="1:5" ht="30" customHeight="1">
      <c r="A56" s="74"/>
      <c r="B56" s="74"/>
      <c r="C56" s="4"/>
      <c r="D56" s="4"/>
      <c r="E56" s="76"/>
    </row>
    <row r="57" spans="1:5" ht="30" customHeight="1">
      <c r="A57" s="86"/>
      <c r="B57" s="86"/>
      <c r="C57" s="4"/>
      <c r="D57" s="4"/>
      <c r="E57" s="87"/>
    </row>
    <row r="58" spans="1:5" ht="27.75" customHeight="1">
      <c r="A58" s="230"/>
      <c r="B58" s="230"/>
      <c r="C58" s="85"/>
      <c r="D58" s="4"/>
      <c r="E58" s="91"/>
    </row>
    <row r="59" spans="1:5" ht="27.75" customHeight="1">
      <c r="A59" s="74"/>
      <c r="B59" s="74"/>
      <c r="C59" s="4"/>
      <c r="D59" s="4"/>
      <c r="E59" s="76"/>
    </row>
    <row r="60" spans="1:5" ht="30" customHeight="1">
      <c r="A60" s="86"/>
      <c r="B60" s="86"/>
      <c r="C60" s="230"/>
      <c r="D60" s="91"/>
      <c r="E60" s="87"/>
    </row>
    <row r="61" spans="1:5" ht="30" customHeight="1">
      <c r="A61" s="230"/>
      <c r="B61" s="230"/>
      <c r="C61" s="74"/>
      <c r="D61" s="76"/>
      <c r="E61" s="91"/>
    </row>
    <row r="62" spans="1:5" ht="30" customHeight="1">
      <c r="A62" s="74"/>
      <c r="B62" s="74"/>
      <c r="C62" s="86"/>
      <c r="D62" s="87"/>
      <c r="E62" s="76"/>
    </row>
    <row r="63" spans="1:5" ht="30" customHeight="1">
      <c r="A63" s="86"/>
      <c r="B63" s="86"/>
      <c r="C63" s="230"/>
      <c r="D63" s="91"/>
      <c r="E63" s="87"/>
    </row>
    <row r="64" spans="1:5" ht="27.75" customHeight="1">
      <c r="A64" s="230"/>
      <c r="B64" s="230"/>
      <c r="C64" s="75"/>
      <c r="D64" s="76"/>
      <c r="E64" s="91"/>
    </row>
    <row r="65" spans="1:5" ht="27.75" customHeight="1">
      <c r="A65" s="88"/>
      <c r="B65" s="88"/>
      <c r="C65" s="86"/>
      <c r="D65" s="87"/>
      <c r="E65" s="76"/>
    </row>
    <row r="66" spans="1:5" ht="27.75" customHeight="1">
      <c r="A66" s="88"/>
      <c r="B66" s="88"/>
      <c r="C66" s="230"/>
      <c r="D66" s="91"/>
      <c r="E66" s="76"/>
    </row>
    <row r="67" spans="1:5" ht="27.75" customHeight="1">
      <c r="A67" s="88"/>
      <c r="B67" s="88"/>
      <c r="C67" s="75"/>
      <c r="D67" s="76"/>
      <c r="E67" s="76"/>
    </row>
    <row r="68" spans="1:5" ht="27.75" customHeight="1">
      <c r="A68" s="88"/>
      <c r="B68" s="88"/>
      <c r="C68" s="86"/>
      <c r="D68" s="87"/>
      <c r="E68" s="76"/>
    </row>
    <row r="69" spans="1:5" ht="27.75" customHeight="1">
      <c r="A69" s="88"/>
      <c r="B69" s="88"/>
      <c r="C69" s="230"/>
      <c r="D69" s="91"/>
      <c r="E69" s="76"/>
    </row>
    <row r="70" spans="1:5" ht="27.75" customHeight="1">
      <c r="A70" s="88"/>
      <c r="B70" s="88"/>
      <c r="C70" s="86"/>
      <c r="D70" s="76"/>
      <c r="E70" s="76"/>
    </row>
    <row r="71" spans="1:5" ht="26.25" customHeight="1">
      <c r="A71" s="88"/>
      <c r="B71" s="88"/>
      <c r="C71" s="86"/>
      <c r="D71" s="76"/>
      <c r="E71" s="76"/>
    </row>
    <row r="72" spans="1:5" ht="30" customHeight="1">
      <c r="A72" s="86"/>
      <c r="B72" s="86"/>
      <c r="C72" s="86"/>
      <c r="D72" s="76"/>
      <c r="E72" s="86"/>
    </row>
    <row r="73" spans="1:5" ht="27.75" customHeight="1">
      <c r="A73" s="230"/>
      <c r="B73" s="230"/>
      <c r="C73" s="75"/>
      <c r="D73" s="76"/>
      <c r="E73" s="91"/>
    </row>
    <row r="74" spans="1:5" ht="26.25" customHeight="1">
      <c r="A74" s="74"/>
      <c r="B74" s="74"/>
      <c r="C74" s="75"/>
      <c r="D74" s="76"/>
      <c r="E74" s="76"/>
    </row>
    <row r="75" spans="1:5" ht="26.25" customHeight="1">
      <c r="A75" s="74"/>
      <c r="B75" s="74"/>
      <c r="C75" s="75"/>
      <c r="D75" s="76"/>
      <c r="E75" s="76"/>
    </row>
    <row r="76" spans="1:5" ht="26.25" customHeight="1">
      <c r="A76" s="230"/>
      <c r="B76" s="230"/>
      <c r="C76" s="86"/>
      <c r="D76" s="76"/>
      <c r="E76" s="91"/>
    </row>
    <row r="77" spans="1:5" ht="26.25" customHeight="1">
      <c r="A77" s="74"/>
      <c r="B77" s="74"/>
      <c r="C77" s="86"/>
      <c r="D77" s="86"/>
      <c r="E77" s="76"/>
    </row>
    <row r="78" spans="1:5" ht="27.75" customHeight="1">
      <c r="A78" s="4"/>
      <c r="B78" s="4"/>
      <c r="C78" s="230"/>
      <c r="D78" s="91"/>
      <c r="E78" s="4"/>
    </row>
    <row r="79" spans="1:5" ht="15.75" customHeight="1">
      <c r="A79" s="89"/>
      <c r="B79" s="89"/>
      <c r="C79" s="75"/>
      <c r="D79" s="76"/>
      <c r="E79" s="90"/>
    </row>
    <row r="80" spans="1:5" ht="15.75" customHeight="1">
      <c r="A80" s="4"/>
      <c r="B80" s="4"/>
      <c r="C80" s="75"/>
      <c r="D80" s="76"/>
      <c r="E80" s="4"/>
    </row>
    <row r="81" spans="1:5" ht="15.75" customHeight="1">
      <c r="A81" s="4"/>
      <c r="B81" s="4"/>
      <c r="C81" s="230"/>
      <c r="D81" s="91"/>
      <c r="E81" s="4"/>
    </row>
    <row r="82" spans="1:5" ht="15.75" customHeight="1">
      <c r="A82" s="4"/>
      <c r="B82" s="4"/>
      <c r="C82" s="75"/>
      <c r="D82" s="76"/>
      <c r="E82" s="4"/>
    </row>
    <row r="83" spans="3:5" ht="15.75" customHeight="1">
      <c r="C83" s="4"/>
      <c r="D83" s="4"/>
      <c r="E83" s="13"/>
    </row>
    <row r="84" spans="3:5" ht="15.75" customHeight="1">
      <c r="C84" s="89"/>
      <c r="D84" s="90"/>
      <c r="E84" s="13"/>
    </row>
    <row r="85" spans="3:4" ht="15.75" customHeight="1">
      <c r="C85" s="4"/>
      <c r="D85" s="4"/>
    </row>
    <row r="86" spans="3:4" ht="15.75" customHeight="1">
      <c r="C86" s="4"/>
      <c r="D86" s="4"/>
    </row>
    <row r="87" spans="3:4" ht="15.75" customHeight="1">
      <c r="C87" s="4"/>
      <c r="D87" s="4"/>
    </row>
    <row r="88" ht="15.75" customHeight="1">
      <c r="D88" s="13"/>
    </row>
    <row r="89" ht="12.75">
      <c r="D89" s="13"/>
    </row>
  </sheetData>
  <sheetProtection/>
  <mergeCells count="8">
    <mergeCell ref="D11:D12"/>
    <mergeCell ref="C20:D20"/>
    <mergeCell ref="A14:A16"/>
    <mergeCell ref="A4:A8"/>
    <mergeCell ref="A9:A10"/>
    <mergeCell ref="A11:A12"/>
    <mergeCell ref="B11:B12"/>
    <mergeCell ref="C11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73" t="s">
        <v>40</v>
      </c>
      <c r="B1" s="273"/>
      <c r="C1" s="273"/>
      <c r="D1" s="273"/>
      <c r="E1" s="273"/>
      <c r="F1" s="273"/>
      <c r="G1" s="273"/>
    </row>
    <row r="2" ht="15.75" customHeight="1" thickBot="1"/>
    <row r="3" spans="1:3" ht="15.75" customHeight="1" thickBot="1">
      <c r="A3" s="110"/>
      <c r="B3" s="107" t="s">
        <v>49</v>
      </c>
      <c r="C3" s="111" t="s">
        <v>166</v>
      </c>
    </row>
    <row r="4" spans="1:3" ht="15.75" customHeight="1">
      <c r="A4" s="115" t="s">
        <v>41</v>
      </c>
      <c r="B4" s="116">
        <v>690010</v>
      </c>
      <c r="C4" s="117">
        <v>626050.06</v>
      </c>
    </row>
    <row r="5" spans="1:3" ht="15.75" customHeight="1" thickBot="1">
      <c r="A5" s="118" t="s">
        <v>60</v>
      </c>
      <c r="B5" s="119">
        <v>1930543.12</v>
      </c>
      <c r="C5" s="120">
        <v>2921878.95</v>
      </c>
    </row>
    <row r="6" spans="1:3" ht="15.75" customHeight="1" thickBot="1">
      <c r="A6" s="121" t="s">
        <v>42</v>
      </c>
      <c r="B6" s="122">
        <f>SUM(B4:B5)</f>
        <v>2620553.12</v>
      </c>
      <c r="C6" s="123">
        <f>SUM(C4:C5)</f>
        <v>3547929.0100000002</v>
      </c>
    </row>
    <row r="7" spans="1:3" ht="15.75" customHeight="1" thickBot="1">
      <c r="A7" s="180" t="s">
        <v>61</v>
      </c>
      <c r="B7" s="4"/>
      <c r="C7" s="117">
        <v>757000</v>
      </c>
    </row>
    <row r="8" spans="1:3" ht="15.75" customHeight="1" thickBot="1">
      <c r="A8" s="174" t="s">
        <v>62</v>
      </c>
      <c r="B8" s="175"/>
      <c r="C8" s="176">
        <v>2790929.01</v>
      </c>
    </row>
    <row r="9" ht="15.75" customHeight="1" thickBot="1"/>
    <row r="10" spans="1:3" ht="15.75" customHeight="1" thickBot="1">
      <c r="A10" s="110"/>
      <c r="B10" s="107" t="s">
        <v>49</v>
      </c>
      <c r="C10" s="111" t="s">
        <v>167</v>
      </c>
    </row>
    <row r="11" spans="1:3" ht="15.75" customHeight="1">
      <c r="A11" s="112" t="s">
        <v>43</v>
      </c>
      <c r="B11" s="113">
        <v>14120553.12</v>
      </c>
      <c r="C11" s="114">
        <v>13825167.92</v>
      </c>
    </row>
    <row r="12" spans="1:3" ht="15.75" customHeight="1" thickBot="1">
      <c r="A12" s="118" t="s">
        <v>44</v>
      </c>
      <c r="B12" s="119">
        <v>1500000</v>
      </c>
      <c r="C12" s="120">
        <v>1982594.9</v>
      </c>
    </row>
    <row r="13" spans="1:3" ht="15.75" customHeight="1" thickBot="1">
      <c r="A13" s="121" t="s">
        <v>45</v>
      </c>
      <c r="B13" s="122">
        <f>SUM(B11:B12)</f>
        <v>15620553.12</v>
      </c>
      <c r="C13" s="123">
        <f>SUM(C11:C12)</f>
        <v>15807762.82</v>
      </c>
    </row>
    <row r="14" spans="1:3" ht="15.75" customHeight="1" thickBot="1">
      <c r="A14" s="181" t="s">
        <v>63</v>
      </c>
      <c r="B14" s="145"/>
      <c r="C14" s="182">
        <v>7570000</v>
      </c>
    </row>
    <row r="15" spans="1:4" ht="15.75" customHeight="1" thickBot="1">
      <c r="A15" s="201" t="s">
        <v>64</v>
      </c>
      <c r="B15" s="175"/>
      <c r="C15" s="217">
        <v>15050762.82</v>
      </c>
      <c r="D15" s="35"/>
    </row>
    <row r="16" ht="19.5" customHeight="1">
      <c r="C16" s="221"/>
    </row>
    <row r="17" spans="1:3" ht="22.5" customHeight="1">
      <c r="A17" s="285" t="s">
        <v>131</v>
      </c>
      <c r="B17" s="285"/>
      <c r="C17" s="288" t="s">
        <v>168</v>
      </c>
    </row>
    <row r="18" spans="1:3" ht="21.75" customHeight="1">
      <c r="A18" s="286" t="s">
        <v>132</v>
      </c>
      <c r="B18" s="286"/>
      <c r="C18" s="287">
        <v>12259833.81</v>
      </c>
    </row>
    <row r="19" ht="15.75" customHeight="1"/>
    <row r="20" spans="2:3" ht="15.75" customHeight="1" thickBot="1">
      <c r="B20" s="125" t="s">
        <v>169</v>
      </c>
      <c r="C20" s="125" t="s">
        <v>170</v>
      </c>
    </row>
    <row r="21" spans="1:3" ht="15.75" customHeight="1">
      <c r="A21" s="126" t="s">
        <v>46</v>
      </c>
      <c r="B21" s="274">
        <v>538731.2</v>
      </c>
      <c r="C21" s="274">
        <v>792188.97</v>
      </c>
    </row>
    <row r="22" spans="1:3" ht="15.75" customHeight="1" thickBot="1">
      <c r="A22" s="127" t="s">
        <v>47</v>
      </c>
      <c r="B22" s="275"/>
      <c r="C22" s="275"/>
    </row>
    <row r="23" spans="1:3" ht="15.75" customHeight="1" thickBot="1">
      <c r="A23" s="107" t="s">
        <v>48</v>
      </c>
      <c r="B23" s="128">
        <v>12503350.27</v>
      </c>
      <c r="C23" s="128">
        <v>7907.63</v>
      </c>
    </row>
    <row r="24" spans="1:3" ht="15.75" customHeight="1" thickBot="1">
      <c r="A24" s="108" t="s">
        <v>65</v>
      </c>
      <c r="B24" s="146">
        <v>68.81</v>
      </c>
      <c r="C24" s="146">
        <v>581.87</v>
      </c>
    </row>
    <row r="25" spans="1:3" ht="15.75" customHeight="1" thickBot="1">
      <c r="A25" s="108" t="s">
        <v>88</v>
      </c>
      <c r="B25" s="146">
        <f>SUM(B21:B24)</f>
        <v>13042150.28</v>
      </c>
      <c r="C25" s="146">
        <f>SUM(C21:C24)</f>
        <v>800678.47</v>
      </c>
    </row>
    <row r="26" spans="1:3" ht="15.75" customHeight="1" thickBot="1">
      <c r="A26" s="108" t="s">
        <v>87</v>
      </c>
      <c r="B26" s="128">
        <v>12686</v>
      </c>
      <c r="C26" s="128">
        <v>4134</v>
      </c>
    </row>
    <row r="27" spans="1:3" ht="15.75" customHeight="1">
      <c r="A27" s="147"/>
      <c r="B27" s="148"/>
      <c r="C27" s="14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4">
    <mergeCell ref="A1:G1"/>
    <mergeCell ref="B21:B22"/>
    <mergeCell ref="C21:C22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73" t="s">
        <v>50</v>
      </c>
      <c r="B1" s="273"/>
      <c r="C1" s="273"/>
      <c r="D1" s="273"/>
      <c r="E1" s="273"/>
      <c r="F1" s="273"/>
      <c r="G1" s="273"/>
    </row>
    <row r="2" ht="13.5" thickBot="1"/>
    <row r="3" spans="1:6" ht="15" customHeight="1" thickBot="1">
      <c r="A3" s="112" t="s">
        <v>51</v>
      </c>
      <c r="B3" s="129"/>
      <c r="C3" s="129"/>
      <c r="D3" s="129"/>
      <c r="E3" s="129"/>
      <c r="F3" s="114">
        <v>4919468.64</v>
      </c>
    </row>
    <row r="4" spans="1:6" ht="20.25" customHeight="1" thickBot="1">
      <c r="A4" s="130" t="s">
        <v>52</v>
      </c>
      <c r="B4" s="131"/>
      <c r="C4" s="131"/>
      <c r="D4" s="131"/>
      <c r="E4" s="131"/>
      <c r="F4" s="132">
        <f>SUM(F3:F3)</f>
        <v>4919468.64</v>
      </c>
    </row>
    <row r="5" spans="1:6" ht="15" customHeight="1">
      <c r="A5" s="181" t="s">
        <v>101</v>
      </c>
      <c r="B5" s="183"/>
      <c r="C5" s="183"/>
      <c r="D5" s="183"/>
      <c r="E5" s="183"/>
      <c r="F5" s="182">
        <v>311775.41</v>
      </c>
    </row>
    <row r="6" spans="1:6" ht="15" customHeight="1">
      <c r="A6" s="133" t="s">
        <v>53</v>
      </c>
      <c r="B6" s="134"/>
      <c r="C6" s="134"/>
      <c r="D6" s="134"/>
      <c r="E6" s="134"/>
      <c r="F6" s="135">
        <v>0.06</v>
      </c>
    </row>
    <row r="7" spans="1:6" ht="15" customHeight="1" thickBot="1">
      <c r="A7" s="133" t="s">
        <v>54</v>
      </c>
      <c r="B7" s="134"/>
      <c r="C7" s="134"/>
      <c r="D7" s="134"/>
      <c r="E7" s="134"/>
      <c r="F7" s="135">
        <v>3519324.34</v>
      </c>
    </row>
    <row r="8" spans="1:6" ht="21.75" customHeight="1" thickBot="1">
      <c r="A8" s="130" t="s">
        <v>55</v>
      </c>
      <c r="B8" s="131"/>
      <c r="C8" s="131"/>
      <c r="D8" s="131"/>
      <c r="E8" s="131"/>
      <c r="F8" s="132">
        <f>SUM(F5:F7)</f>
        <v>3831099.8099999996</v>
      </c>
    </row>
    <row r="9" spans="1:6" ht="24" customHeight="1">
      <c r="A9" s="124" t="s">
        <v>56</v>
      </c>
      <c r="B9" s="124"/>
      <c r="C9" s="124"/>
      <c r="D9" s="124"/>
      <c r="E9" s="124"/>
      <c r="F9" s="151" t="s">
        <v>171</v>
      </c>
    </row>
    <row r="10" spans="1:4" ht="26.25" customHeight="1">
      <c r="A10" s="27"/>
      <c r="B10" s="28"/>
      <c r="C10" s="28"/>
      <c r="D10" s="13"/>
    </row>
    <row r="11" spans="1:4" ht="15" customHeight="1">
      <c r="A11" s="42"/>
      <c r="B11" s="4"/>
      <c r="C11" s="4"/>
      <c r="D11" s="4"/>
    </row>
    <row r="12" spans="1:4" ht="21.75" customHeight="1">
      <c r="A12" s="17"/>
      <c r="B12" s="4"/>
      <c r="C12" s="4"/>
      <c r="D12" s="4"/>
    </row>
    <row r="13" spans="1:4" ht="16.5" customHeight="1">
      <c r="A13" s="16"/>
      <c r="B13" s="4"/>
      <c r="C13" s="4"/>
      <c r="D13" s="26"/>
    </row>
    <row r="14" spans="1:8" ht="24.75" customHeight="1">
      <c r="A14" s="62"/>
      <c r="B14" s="62"/>
      <c r="C14" s="62"/>
      <c r="D14" s="26"/>
      <c r="H14" s="10" t="s">
        <v>7</v>
      </c>
    </row>
    <row r="15" spans="1:4" ht="15" customHeight="1">
      <c r="A15" s="62"/>
      <c r="B15" s="62"/>
      <c r="C15" s="62"/>
      <c r="D15" s="26"/>
    </row>
    <row r="16" spans="1:4" ht="15" customHeight="1">
      <c r="A16" s="63"/>
      <c r="B16" s="13"/>
      <c r="C16" s="13"/>
      <c r="D16" s="13"/>
    </row>
    <row r="17" spans="1:4" ht="15" customHeight="1">
      <c r="A17" s="43"/>
      <c r="B17" s="16"/>
      <c r="C17" s="16"/>
      <c r="D17" s="13"/>
    </row>
    <row r="18" spans="1:4" ht="15" customHeight="1">
      <c r="A18" s="64"/>
      <c r="B18" s="29"/>
      <c r="C18" s="4"/>
      <c r="D18" s="26"/>
    </row>
    <row r="19" spans="1:4" ht="15" customHeight="1">
      <c r="A19" s="65"/>
      <c r="B19" s="29"/>
      <c r="C19" s="4"/>
      <c r="D19" s="26"/>
    </row>
    <row r="20" spans="1:4" ht="15" customHeight="1">
      <c r="A20" s="65"/>
      <c r="B20" s="29"/>
      <c r="C20" s="16"/>
      <c r="D20" s="26"/>
    </row>
    <row r="21" spans="1:4" ht="15" customHeight="1">
      <c r="A21" s="65"/>
      <c r="B21" s="29"/>
      <c r="C21" s="4"/>
      <c r="D21" s="26"/>
    </row>
    <row r="22" spans="1:4" ht="15" customHeight="1">
      <c r="A22" s="65"/>
      <c r="B22" s="29"/>
      <c r="C22" s="16"/>
      <c r="D22" s="26"/>
    </row>
    <row r="23" spans="1:4" ht="15" customHeight="1">
      <c r="A23" s="65"/>
      <c r="B23" s="29"/>
      <c r="C23" s="4"/>
      <c r="D23" s="26"/>
    </row>
    <row r="24" spans="1:4" ht="15" customHeight="1">
      <c r="A24" s="65"/>
      <c r="B24" s="29"/>
      <c r="C24" s="16"/>
      <c r="D24" s="26"/>
    </row>
    <row r="25" spans="1:4" ht="15" customHeight="1">
      <c r="A25" s="65"/>
      <c r="B25" s="29"/>
      <c r="C25" s="4"/>
      <c r="D25" s="26"/>
    </row>
    <row r="26" spans="1:4" ht="15" customHeight="1">
      <c r="A26" s="66"/>
      <c r="B26" s="29"/>
      <c r="C26" s="4"/>
      <c r="D26" s="30"/>
    </row>
    <row r="27" spans="1:4" ht="15" customHeight="1">
      <c r="A27" s="67"/>
      <c r="B27" s="68"/>
      <c r="C27" s="13"/>
      <c r="D27" s="68"/>
    </row>
    <row r="28" spans="1:4" ht="15" customHeight="1">
      <c r="A28" s="14"/>
      <c r="B28" s="29"/>
      <c r="C28" s="29"/>
      <c r="D28" s="30"/>
    </row>
    <row r="29" spans="1:4" ht="15" customHeight="1">
      <c r="A29" s="46"/>
      <c r="B29" s="47"/>
      <c r="C29" s="45"/>
      <c r="D29" s="13"/>
    </row>
    <row r="30" spans="1:4" ht="15" customHeight="1">
      <c r="A30" s="44"/>
      <c r="B30" s="44"/>
      <c r="C30" s="45"/>
      <c r="D30" s="13"/>
    </row>
    <row r="31" spans="1:4" ht="15" customHeight="1">
      <c r="A31" s="69"/>
      <c r="B31" s="69"/>
      <c r="C31" s="69"/>
      <c r="D31" s="69"/>
    </row>
    <row r="32" spans="1:4" ht="15" customHeight="1">
      <c r="A32" s="4"/>
      <c r="B32" s="4"/>
      <c r="C32" s="4"/>
      <c r="D32" s="4"/>
    </row>
    <row r="33" spans="1:4" ht="15" customHeight="1">
      <c r="A33" s="42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6"/>
      <c r="B35" s="16"/>
      <c r="C35" s="4"/>
      <c r="D35" s="26"/>
    </row>
    <row r="36" spans="1:4" ht="15" customHeight="1">
      <c r="A36" s="16"/>
      <c r="B36" s="4"/>
      <c r="C36" s="4"/>
      <c r="D36" s="26"/>
    </row>
    <row r="37" spans="1:4" ht="15" customHeight="1">
      <c r="A37" s="16"/>
      <c r="B37" s="4"/>
      <c r="C37" s="4"/>
      <c r="D37" s="26"/>
    </row>
    <row r="38" spans="1:4" ht="15" customHeight="1">
      <c r="A38" s="16"/>
      <c r="B38" s="4"/>
      <c r="C38" s="4"/>
      <c r="D38" s="26"/>
    </row>
    <row r="39" spans="1:4" ht="15" customHeight="1">
      <c r="A39" s="16"/>
      <c r="B39" s="4"/>
      <c r="C39" s="4"/>
      <c r="D39" s="26"/>
    </row>
    <row r="40" spans="1:4" ht="15" customHeight="1">
      <c r="A40" s="16"/>
      <c r="B40" s="4"/>
      <c r="C40" s="4"/>
      <c r="D40" s="26"/>
    </row>
    <row r="41" spans="1:4" ht="15" customHeight="1">
      <c r="A41" s="16"/>
      <c r="B41" s="70"/>
      <c r="C41" s="70"/>
      <c r="D41" s="26"/>
    </row>
    <row r="42" spans="1:4" ht="15" customHeight="1">
      <c r="A42" s="16"/>
      <c r="B42" s="16"/>
      <c r="C42" s="4"/>
      <c r="D42" s="26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1"/>
      <c r="B45" s="71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2"/>
      <c r="B47" s="73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9" t="s">
        <v>8</v>
      </c>
      <c r="C1" s="50"/>
      <c r="D1" s="55"/>
      <c r="E1" s="55"/>
    </row>
    <row r="2" spans="2:5" ht="12.75">
      <c r="B2" s="49" t="s">
        <v>9</v>
      </c>
      <c r="C2" s="50"/>
      <c r="D2" s="55"/>
      <c r="E2" s="55"/>
    </row>
    <row r="3" spans="2:5" ht="12.75">
      <c r="B3" s="51"/>
      <c r="C3" s="51"/>
      <c r="D3" s="56"/>
      <c r="E3" s="56"/>
    </row>
    <row r="4" spans="2:5" ht="38.25">
      <c r="B4" s="52" t="s">
        <v>10</v>
      </c>
      <c r="C4" s="51"/>
      <c r="D4" s="56"/>
      <c r="E4" s="56"/>
    </row>
    <row r="5" spans="2:5" ht="12.75">
      <c r="B5" s="51"/>
      <c r="C5" s="51"/>
      <c r="D5" s="56"/>
      <c r="E5" s="56"/>
    </row>
    <row r="6" spans="2:5" ht="12.75">
      <c r="B6" s="49" t="s">
        <v>11</v>
      </c>
      <c r="C6" s="50"/>
      <c r="D6" s="55"/>
      <c r="E6" s="57" t="s">
        <v>12</v>
      </c>
    </row>
    <row r="7" spans="2:5" ht="13.5" thickBot="1">
      <c r="B7" s="51"/>
      <c r="C7" s="51"/>
      <c r="D7" s="56"/>
      <c r="E7" s="56"/>
    </row>
    <row r="8" spans="2:5" ht="39" thickBot="1">
      <c r="B8" s="53" t="s">
        <v>13</v>
      </c>
      <c r="C8" s="54"/>
      <c r="D8" s="58"/>
      <c r="E8" s="59">
        <v>144</v>
      </c>
    </row>
    <row r="9" spans="2:5" ht="12.75">
      <c r="B9" s="51"/>
      <c r="C9" s="51"/>
      <c r="D9" s="56"/>
      <c r="E9" s="56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202" t="s">
        <v>57</v>
      </c>
      <c r="B1" s="202"/>
      <c r="C1" s="124"/>
    </row>
    <row r="2" spans="1:3" ht="21" thickBot="1">
      <c r="A2" s="124"/>
      <c r="B2" s="124"/>
      <c r="C2" s="124"/>
    </row>
    <row r="3" spans="1:3" ht="16.5" customHeight="1" thickBot="1">
      <c r="A3" s="289" t="s">
        <v>172</v>
      </c>
      <c r="B3" s="290" t="s">
        <v>173</v>
      </c>
      <c r="C3" s="290" t="s">
        <v>174</v>
      </c>
    </row>
    <row r="4" spans="1:3" ht="16.5" customHeight="1" thickBot="1">
      <c r="A4" s="149">
        <v>21</v>
      </c>
      <c r="B4" s="150" t="s">
        <v>89</v>
      </c>
      <c r="C4" s="136">
        <v>196617873.96</v>
      </c>
    </row>
    <row r="5" spans="1:3" ht="16.5" customHeight="1" thickBot="1">
      <c r="A5" s="149">
        <v>81</v>
      </c>
      <c r="B5" s="150" t="s">
        <v>90</v>
      </c>
      <c r="C5" s="136">
        <v>766276</v>
      </c>
    </row>
    <row r="6" spans="1:3" ht="16.5" customHeight="1" thickBot="1">
      <c r="A6" s="149">
        <v>22</v>
      </c>
      <c r="B6" s="150" t="s">
        <v>91</v>
      </c>
      <c r="C6" s="136">
        <v>19476004.3</v>
      </c>
    </row>
    <row r="7" spans="1:3" ht="13.5" thickBot="1">
      <c r="A7" s="149">
        <v>82</v>
      </c>
      <c r="B7" s="150" t="s">
        <v>92</v>
      </c>
      <c r="C7" s="136">
        <v>2525646</v>
      </c>
    </row>
    <row r="8" spans="1:3" ht="15" customHeight="1" thickBot="1">
      <c r="A8" s="149">
        <v>28</v>
      </c>
      <c r="B8" s="150" t="s">
        <v>67</v>
      </c>
      <c r="C8" s="136" t="s">
        <v>114</v>
      </c>
    </row>
    <row r="9" spans="1:3" ht="24.75" customHeight="1" thickBot="1">
      <c r="A9" s="149">
        <v>88</v>
      </c>
      <c r="B9" s="150" t="s">
        <v>93</v>
      </c>
      <c r="C9" s="136" t="s">
        <v>114</v>
      </c>
    </row>
    <row r="10" spans="1:3" ht="13.5" thickBot="1">
      <c r="A10" s="149">
        <v>311</v>
      </c>
      <c r="B10" s="150" t="s">
        <v>115</v>
      </c>
      <c r="C10" s="136" t="s">
        <v>175</v>
      </c>
    </row>
    <row r="11" spans="1:3" ht="13.5" thickBot="1">
      <c r="A11" s="232">
        <v>194</v>
      </c>
      <c r="B11" s="233" t="s">
        <v>116</v>
      </c>
      <c r="C11" s="234" t="s">
        <v>176</v>
      </c>
    </row>
    <row r="12" spans="1:3" ht="13.5" thickBot="1">
      <c r="A12" s="149">
        <v>314</v>
      </c>
      <c r="B12" s="150" t="s">
        <v>94</v>
      </c>
      <c r="C12" s="136">
        <v>50281.22</v>
      </c>
    </row>
    <row r="13" spans="1:3" ht="13.5" thickBot="1">
      <c r="A13" s="149">
        <v>343</v>
      </c>
      <c r="B13" s="150" t="s">
        <v>58</v>
      </c>
      <c r="C13" s="136">
        <v>90938.61</v>
      </c>
    </row>
    <row r="14" spans="1:3" ht="13.5" thickBot="1">
      <c r="A14" s="149">
        <v>348</v>
      </c>
      <c r="B14" s="150" t="s">
        <v>145</v>
      </c>
      <c r="C14" s="136" t="s">
        <v>146</v>
      </c>
    </row>
    <row r="15" spans="1:3" ht="13.5" thickBot="1">
      <c r="A15" s="149">
        <v>388</v>
      </c>
      <c r="B15" s="150" t="s">
        <v>66</v>
      </c>
      <c r="C15" s="136">
        <v>160081652.8</v>
      </c>
    </row>
    <row r="16" spans="1:3" ht="13.5" thickBot="1">
      <c r="A16" s="149">
        <v>231</v>
      </c>
      <c r="B16" s="150" t="s">
        <v>68</v>
      </c>
      <c r="C16" s="136">
        <v>800678.47</v>
      </c>
    </row>
    <row r="17" spans="1:3" ht="15" customHeight="1" thickBot="1">
      <c r="A17" s="149">
        <v>261</v>
      </c>
      <c r="B17" s="150" t="s">
        <v>87</v>
      </c>
      <c r="C17" s="136" t="s">
        <v>177</v>
      </c>
    </row>
    <row r="18" spans="1:3" ht="13.5" thickBot="1">
      <c r="A18" s="149">
        <v>441</v>
      </c>
      <c r="B18" s="150" t="s">
        <v>102</v>
      </c>
      <c r="C18" s="136" t="s">
        <v>178</v>
      </c>
    </row>
    <row r="19" spans="1:3" ht="16.5" customHeight="1" thickBot="1">
      <c r="A19" s="149">
        <v>472</v>
      </c>
      <c r="B19" s="150" t="s">
        <v>95</v>
      </c>
      <c r="C19" s="136" t="s">
        <v>179</v>
      </c>
    </row>
    <row r="20" spans="1:3" ht="13.5" thickBot="1">
      <c r="A20" s="149">
        <v>321</v>
      </c>
      <c r="B20" s="150" t="s">
        <v>69</v>
      </c>
      <c r="C20" s="136">
        <v>9626.8</v>
      </c>
    </row>
    <row r="21" spans="1:3" ht="13.5" thickBot="1">
      <c r="A21" s="149">
        <v>331</v>
      </c>
      <c r="B21" s="150" t="s">
        <v>117</v>
      </c>
      <c r="C21" s="136" t="s">
        <v>180</v>
      </c>
    </row>
    <row r="22" spans="1:3" ht="13.5" thickBot="1">
      <c r="A22" s="149">
        <v>336</v>
      </c>
      <c r="B22" s="150" t="s">
        <v>70</v>
      </c>
      <c r="C22" s="136" t="s">
        <v>181</v>
      </c>
    </row>
    <row r="23" spans="1:3" ht="13.5" thickBot="1">
      <c r="A23" s="149">
        <v>337</v>
      </c>
      <c r="B23" s="150" t="s">
        <v>71</v>
      </c>
      <c r="C23" s="136" t="s">
        <v>182</v>
      </c>
    </row>
    <row r="24" spans="1:3" ht="13.5" thickBot="1">
      <c r="A24" s="149">
        <v>342</v>
      </c>
      <c r="B24" s="150" t="s">
        <v>72</v>
      </c>
      <c r="C24" s="136" t="s">
        <v>183</v>
      </c>
    </row>
    <row r="25" spans="1:3" ht="13.5" thickBot="1">
      <c r="A25" s="149">
        <v>374</v>
      </c>
      <c r="B25" s="150" t="s">
        <v>129</v>
      </c>
      <c r="C25" s="136">
        <v>13279542.63</v>
      </c>
    </row>
    <row r="26" spans="1:3" ht="13.5" thickBot="1">
      <c r="A26" s="149">
        <v>389</v>
      </c>
      <c r="B26" s="150" t="s">
        <v>118</v>
      </c>
      <c r="C26" s="136">
        <v>93769.41</v>
      </c>
    </row>
    <row r="27" spans="1:3" ht="13.5" thickBot="1">
      <c r="A27" s="149">
        <v>378</v>
      </c>
      <c r="B27" s="150" t="s">
        <v>126</v>
      </c>
      <c r="C27" s="136" t="s">
        <v>184</v>
      </c>
    </row>
    <row r="28" spans="1:3" ht="13.5" thickBot="1">
      <c r="A28" s="149">
        <v>403</v>
      </c>
      <c r="B28" s="150" t="s">
        <v>73</v>
      </c>
      <c r="C28" s="136">
        <v>207051127.49</v>
      </c>
    </row>
    <row r="29" spans="1:3" ht="13.5" thickBot="1">
      <c r="A29" s="149">
        <v>377</v>
      </c>
      <c r="B29" s="150" t="s">
        <v>127</v>
      </c>
      <c r="C29" s="136">
        <v>0</v>
      </c>
    </row>
    <row r="30" spans="1:3" ht="13.5" thickBot="1">
      <c r="A30" s="149">
        <v>262</v>
      </c>
      <c r="B30" s="150" t="s">
        <v>128</v>
      </c>
      <c r="C30" s="136">
        <v>0</v>
      </c>
    </row>
    <row r="31" spans="1:3" ht="13.5" thickBot="1">
      <c r="A31" s="149">
        <v>401</v>
      </c>
      <c r="B31" s="150" t="s">
        <v>96</v>
      </c>
      <c r="C31" s="136" t="s">
        <v>119</v>
      </c>
    </row>
    <row r="32" spans="1:3" ht="13.5" thickBot="1">
      <c r="A32" s="149">
        <v>408</v>
      </c>
      <c r="B32" s="150" t="s">
        <v>97</v>
      </c>
      <c r="C32" s="136" t="s">
        <v>134</v>
      </c>
    </row>
    <row r="33" spans="1:3" ht="12.75">
      <c r="A33" s="276"/>
      <c r="B33" s="228" t="s">
        <v>135</v>
      </c>
      <c r="C33" s="278" t="s">
        <v>171</v>
      </c>
    </row>
    <row r="34" spans="1:3" ht="13.5" thickBot="1">
      <c r="A34" s="277"/>
      <c r="B34" s="150" t="s">
        <v>136</v>
      </c>
      <c r="C34" s="279"/>
    </row>
    <row r="35" spans="1:3" ht="26.25" thickBot="1">
      <c r="A35" s="149">
        <v>432</v>
      </c>
      <c r="B35" s="150" t="s">
        <v>137</v>
      </c>
      <c r="C35" s="136" t="s">
        <v>147</v>
      </c>
    </row>
    <row r="36" spans="1:3" ht="12.75">
      <c r="A36" s="276"/>
      <c r="B36" s="228"/>
      <c r="C36" s="278" t="s">
        <v>185</v>
      </c>
    </row>
    <row r="37" spans="1:3" ht="13.5" thickBot="1">
      <c r="A37" s="277"/>
      <c r="B37" s="150" t="s">
        <v>148</v>
      </c>
      <c r="C37" s="279"/>
    </row>
    <row r="38" spans="1:3" ht="26.25" thickBot="1">
      <c r="A38" s="149">
        <v>934</v>
      </c>
      <c r="B38" s="150" t="s">
        <v>149</v>
      </c>
      <c r="C38" s="136">
        <v>52758.85</v>
      </c>
    </row>
    <row r="39" spans="1:3" ht="13.5" thickBot="1">
      <c r="A39" s="149">
        <v>999</v>
      </c>
      <c r="B39" s="150" t="s">
        <v>150</v>
      </c>
      <c r="C39" s="136">
        <v>52758.85</v>
      </c>
    </row>
  </sheetData>
  <sheetProtection/>
  <mergeCells count="4">
    <mergeCell ref="A33:A34"/>
    <mergeCell ref="C33:C34"/>
    <mergeCell ref="A36:A37"/>
    <mergeCell ref="C36:C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7.25390625" style="0" customWidth="1"/>
    <col min="3" max="8" width="14.375" style="0" customWidth="1"/>
    <col min="9" max="10" width="14.25390625" style="0" customWidth="1"/>
  </cols>
  <sheetData>
    <row r="1" spans="3:10" ht="21" customHeight="1" thickBot="1">
      <c r="C1" s="291">
        <v>2022</v>
      </c>
      <c r="D1" s="177">
        <v>2021</v>
      </c>
      <c r="E1" s="177">
        <v>2020</v>
      </c>
      <c r="F1" s="177">
        <v>2019</v>
      </c>
      <c r="G1" s="177">
        <v>2018</v>
      </c>
      <c r="H1" s="177">
        <v>2017</v>
      </c>
      <c r="I1" s="177">
        <v>2016</v>
      </c>
      <c r="J1" s="177">
        <v>2015</v>
      </c>
    </row>
    <row r="2" spans="1:10" ht="21" customHeight="1">
      <c r="A2" s="157" t="s">
        <v>74</v>
      </c>
      <c r="B2" s="158"/>
      <c r="C2" s="223">
        <v>216135564.26</v>
      </c>
      <c r="D2" s="223">
        <v>214438228.26</v>
      </c>
      <c r="E2" s="223">
        <v>168940607.92</v>
      </c>
      <c r="F2" s="158">
        <v>76775534.47</v>
      </c>
      <c r="G2" s="158">
        <v>53503810.71</v>
      </c>
      <c r="H2" s="158">
        <v>53484810.71</v>
      </c>
      <c r="I2" s="158">
        <v>53354710.71</v>
      </c>
      <c r="J2" s="158">
        <v>52845810.71</v>
      </c>
    </row>
    <row r="3" spans="1:10" ht="21" customHeight="1">
      <c r="A3" s="159" t="s">
        <v>75</v>
      </c>
      <c r="B3" s="160"/>
      <c r="C3" s="224">
        <v>161435143.1</v>
      </c>
      <c r="D3" s="224">
        <v>163899991.59</v>
      </c>
      <c r="E3" s="224">
        <v>119415728.7</v>
      </c>
      <c r="F3" s="160">
        <v>26270922.84</v>
      </c>
      <c r="G3" s="160">
        <v>1628185.52</v>
      </c>
      <c r="H3" s="160">
        <v>1673572.08</v>
      </c>
      <c r="I3" s="160">
        <v>6408202</v>
      </c>
      <c r="J3" s="160">
        <v>40227395.99</v>
      </c>
    </row>
    <row r="4" spans="1:10" ht="21" customHeight="1" thickBot="1">
      <c r="A4" s="155" t="s">
        <v>76</v>
      </c>
      <c r="B4" s="156"/>
      <c r="C4" s="219">
        <f>SUM(C2:C3)</f>
        <v>377570707.36</v>
      </c>
      <c r="D4" s="219">
        <f>SUM(D2:D3)</f>
        <v>378338219.85</v>
      </c>
      <c r="E4" s="219">
        <f aca="true" t="shared" si="0" ref="E4:J4">SUM(E2:E3)</f>
        <v>288356336.62</v>
      </c>
      <c r="F4" s="219">
        <f t="shared" si="0"/>
        <v>103046457.31</v>
      </c>
      <c r="G4" s="156">
        <f t="shared" si="0"/>
        <v>55131996.230000004</v>
      </c>
      <c r="H4" s="156">
        <f t="shared" si="0"/>
        <v>55158382.79</v>
      </c>
      <c r="I4" s="156">
        <f t="shared" si="0"/>
        <v>59762912.71</v>
      </c>
      <c r="J4" s="156">
        <f t="shared" si="0"/>
        <v>93073206.7</v>
      </c>
    </row>
    <row r="5" spans="1:10" ht="21" customHeight="1">
      <c r="A5" s="161" t="s">
        <v>77</v>
      </c>
      <c r="B5" s="162"/>
      <c r="C5" s="222">
        <v>204581890.52</v>
      </c>
      <c r="D5" s="222">
        <v>196825933.94</v>
      </c>
      <c r="E5" s="222">
        <v>156272929.07</v>
      </c>
      <c r="F5" s="162">
        <v>73749408.97</v>
      </c>
      <c r="G5" s="162">
        <v>50545900.64</v>
      </c>
      <c r="H5" s="162">
        <v>51998928.65</v>
      </c>
      <c r="I5" s="162">
        <v>55897252.37</v>
      </c>
      <c r="J5" s="162">
        <v>55116079.9</v>
      </c>
    </row>
    <row r="6" spans="1:10" ht="21" customHeight="1">
      <c r="A6" s="163" t="s">
        <v>78</v>
      </c>
      <c r="B6" s="164"/>
      <c r="C6" s="225">
        <v>162548724.84</v>
      </c>
      <c r="D6" s="225">
        <v>174468348.63</v>
      </c>
      <c r="E6" s="225">
        <v>126261856.67</v>
      </c>
      <c r="F6" s="164">
        <v>24734647.86</v>
      </c>
      <c r="G6" s="164">
        <v>1254009.19</v>
      </c>
      <c r="H6" s="164">
        <v>1110283.14</v>
      </c>
      <c r="I6" s="164">
        <v>3106238.34</v>
      </c>
      <c r="J6" s="164">
        <v>37936160.8</v>
      </c>
    </row>
    <row r="7" spans="1:10" ht="24" customHeight="1" thickBot="1">
      <c r="A7" s="153" t="s">
        <v>79</v>
      </c>
      <c r="B7" s="154"/>
      <c r="C7" s="226">
        <f>SUM(C5:C6)</f>
        <v>367130615.36</v>
      </c>
      <c r="D7" s="226">
        <f>SUM(D5:D6)</f>
        <v>371294282.57</v>
      </c>
      <c r="E7" s="226">
        <f aca="true" t="shared" si="1" ref="E7:J7">SUM(E5:E6)</f>
        <v>282534785.74</v>
      </c>
      <c r="F7" s="154">
        <f t="shared" si="1"/>
        <v>98484056.83</v>
      </c>
      <c r="G7" s="154">
        <f t="shared" si="1"/>
        <v>51799909.83</v>
      </c>
      <c r="H7" s="154">
        <f t="shared" si="1"/>
        <v>53109211.79</v>
      </c>
      <c r="I7" s="154">
        <f t="shared" si="1"/>
        <v>59003490.70999999</v>
      </c>
      <c r="J7" s="154">
        <f t="shared" si="1"/>
        <v>93052240.69999999</v>
      </c>
    </row>
    <row r="8" spans="1:10" ht="25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9" spans="1:10" ht="14.25">
      <c r="A9" s="152" t="s">
        <v>186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14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14.25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4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4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ht="14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4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14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14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4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locadm</cp:lastModifiedBy>
  <cp:lastPrinted>2021-05-16T07:42:08Z</cp:lastPrinted>
  <dcterms:created xsi:type="dcterms:W3CDTF">2006-05-22T05:23:38Z</dcterms:created>
  <dcterms:modified xsi:type="dcterms:W3CDTF">2023-05-28T08:43:35Z</dcterms:modified>
  <cp:category/>
  <cp:version/>
  <cp:contentType/>
  <cp:contentStatus/>
  <cp:revision>1</cp:revision>
</cp:coreProperties>
</file>